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cts\Eindrapport\Eindrapport def\"/>
    </mc:Choice>
  </mc:AlternateContent>
  <bookViews>
    <workbookView xWindow="0" yWindow="0" windowWidth="24000" windowHeight="9735" activeTab="2"/>
  </bookViews>
  <sheets>
    <sheet name="Start" sheetId="2" r:id="rId1"/>
    <sheet name="Leefomgeving" sheetId="3" r:id="rId2"/>
    <sheet name="Mobiliteitssysteem" sheetId="4" r:id="rId3"/>
    <sheet name="Sociaal economische factoren" sheetId="5" r:id="rId4"/>
  </sheets>
  <definedNames>
    <definedName name="Geluidsoverlast">Leefomgeving!$R$6:$S$7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2" l="1"/>
  <c r="D12" i="2"/>
  <c r="D5" i="2"/>
</calcChain>
</file>

<file path=xl/comments1.xml><?xml version="1.0" encoding="utf-8"?>
<comments xmlns="http://schemas.openxmlformats.org/spreadsheetml/2006/main">
  <authors>
    <author>Camiela Jonker</author>
  </authors>
  <commentList>
    <comment ref="B3" authorId="0" shapeId="0">
      <text>
        <r>
          <rPr>
            <sz val="9"/>
            <color indexed="81"/>
            <rFont val="Tahoma"/>
            <family val="2"/>
          </rPr>
          <t xml:space="preserve">De meetbare factoren die invloed hebben op de wijze van vervoeren van personen en goederen waarbij de focus ligt op bewegingsvrijheid, beleving, schoon en veilig en verbindingen tussen mensen en plekken.
</t>
        </r>
      </text>
    </comment>
    <comment ref="A5" authorId="0" shapeId="0">
      <text>
        <r>
          <rPr>
            <sz val="9"/>
            <color indexed="81"/>
            <rFont val="Tahoma"/>
            <family val="2"/>
          </rPr>
          <t xml:space="preserve">De kwaliteit van de omgeving is onder andere meetbaar met luchtkwaliteit en geluidshinder. Mobiliteit is hiervan een van de oorzaken. Mobiliteit wordt beïnvloed door verschillende interne en externe factoren.
</t>
        </r>
      </text>
    </comment>
    <comment ref="A12" authorId="0" shapeId="0">
      <text>
        <r>
          <rPr>
            <sz val="9"/>
            <color indexed="81"/>
            <rFont val="Tahoma"/>
            <family val="2"/>
          </rPr>
          <t xml:space="preserve">De (invloed op) bereikbaarheid in en van de gemeente.
</t>
        </r>
      </text>
    </comment>
    <comment ref="A17" authorId="0" shapeId="0">
      <text>
        <r>
          <rPr>
            <sz val="9"/>
            <color indexed="81"/>
            <rFont val="Tahoma"/>
            <family val="2"/>
          </rPr>
          <t xml:space="preserve">Sociaal economische factoren die de randvoorwaarden voor het mobiliteitssysteem stellen.
</t>
        </r>
      </text>
    </comment>
  </commentList>
</comments>
</file>

<file path=xl/comments2.xml><?xml version="1.0" encoding="utf-8"?>
<comments xmlns="http://schemas.openxmlformats.org/spreadsheetml/2006/main">
  <authors>
    <author>Camiela Jonker</author>
  </authors>
  <commentList>
    <comment ref="E2" authorId="0" shapeId="0">
      <text>
        <r>
          <rPr>
            <sz val="9"/>
            <color indexed="81"/>
            <rFont val="Tahoma"/>
            <family val="2"/>
          </rPr>
          <t>Het resultaat kan een cijfer zijn, horende bij de eenheid maar ook een kwalitatieve beoordeling van de indicator indien harde cijfers niet voorhanden zijn.</t>
        </r>
      </text>
    </comment>
    <comment ref="F2" authorId="0" shapeId="0">
      <text>
        <r>
          <rPr>
            <sz val="9"/>
            <color indexed="81"/>
            <rFont val="Tahoma"/>
            <family val="2"/>
          </rPr>
          <t>Aan elk resultaat wordt een score toegekend van 1 tot 10. Voor sommige factoren is het mogelijk categoriën hiervoor op te stellen. Zoals een kleine, middelgrote of grote gemeente.</t>
        </r>
      </text>
    </comment>
    <comment ref="G2" authorId="0" shapeId="0">
      <text>
        <r>
          <rPr>
            <sz val="9"/>
            <color indexed="81"/>
            <rFont val="Tahoma"/>
            <family val="2"/>
          </rPr>
          <t>Alle factoren bij elkaar dragen bij aan het eindoordeel duurzame mobiliteit, maar niet alle factoren zijn even belangrijk. De belangrijkste factoren wegen het zwaarst in het eindoordeel.</t>
        </r>
      </text>
    </comment>
    <comment ref="H2" authorId="0" shapeId="0">
      <text>
        <r>
          <rPr>
            <sz val="9"/>
            <color indexed="81"/>
            <rFont val="Tahoma"/>
            <family val="2"/>
          </rPr>
          <t>De totaalscore is de vermenigvuldiging van de score en de weegfactor. Hieruit volgt een score die kan worden opgeteld voor het eindresultaat.</t>
        </r>
      </text>
    </comment>
    <comment ref="I2" authorId="0" shapeId="0">
      <text>
        <r>
          <rPr>
            <sz val="9"/>
            <color indexed="81"/>
            <rFont val="Tahoma"/>
            <family val="2"/>
          </rPr>
          <t>Factoren kunnen een direct of een indirecte relatie hebben met duurzame mobiliteit. Luchtkwaliteit is een direct resultaat, terwijl bevolkingsopbouw een indirect verband heeft met duurzame mobiliteit.</t>
        </r>
      </text>
    </comment>
    <comment ref="A4" authorId="0" shapeId="0">
      <text>
        <r>
          <rPr>
            <sz val="9"/>
            <color indexed="81"/>
            <rFont val="Tahoma"/>
            <family val="2"/>
          </rPr>
          <t xml:space="preserve">Geluidsoverlast van verkeer wordt als onprettig ervaren en is dus niet duurzaam.
</t>
        </r>
      </text>
    </comment>
    <comment ref="C4" authorId="0" shapeId="0">
      <text>
        <r>
          <rPr>
            <sz val="9"/>
            <color indexed="81"/>
            <rFont val="Tahoma"/>
            <family val="2"/>
          </rPr>
          <t>Geluid in decibel geeft de geluidsoverlast weer.</t>
        </r>
      </text>
    </comment>
    <comment ref="A6" authorId="0" shapeId="0">
      <text>
        <r>
          <rPr>
            <sz val="9"/>
            <color indexed="81"/>
            <rFont val="Tahoma"/>
            <family val="2"/>
          </rPr>
          <t xml:space="preserve">Luchtkwaliteit is een gevolg van teveel verkeerde uitstoot wat ongezond is voor mensen en invloed heeft op klimaatverandering.
</t>
        </r>
      </text>
    </comment>
    <comment ref="C6" authorId="0" shapeId="0">
      <text>
        <r>
          <rPr>
            <sz val="9"/>
            <color indexed="81"/>
            <rFont val="Tahoma"/>
            <family val="2"/>
          </rPr>
          <t>Luchtkwaliteit kan worden uitgedrukt in hoeveelheid CO2 in de lucht. Jaarlijks geeft dit een goed totaalbeeld.</t>
        </r>
      </text>
    </comment>
    <comment ref="C7" authorId="0" shapeId="0">
      <text>
        <r>
          <rPr>
            <sz val="9"/>
            <color indexed="81"/>
            <rFont val="Tahoma"/>
            <family val="2"/>
          </rPr>
          <t>Luchtkwaliteit kan worden uitgedrukt in hoeveelheid fijnstof in de lucht. Jaarlijks geeft dit een goed totaalbeeld.</t>
        </r>
      </text>
    </comment>
    <comment ref="A9" authorId="0" shapeId="0">
      <text>
        <r>
          <rPr>
            <sz val="9"/>
            <color indexed="81"/>
            <rFont val="Tahoma"/>
            <family val="2"/>
          </rPr>
          <t xml:space="preserve">Dichtheid geeft aan hoe dicht mensen bij elkaar wonen, een hoge dichtheid geeft een lagere reisafstand.
</t>
        </r>
      </text>
    </comment>
    <comment ref="C9" authorId="0" shapeId="0">
      <text>
        <r>
          <rPr>
            <sz val="9"/>
            <color indexed="81"/>
            <rFont val="Tahoma"/>
            <family val="2"/>
          </rPr>
          <t xml:space="preserve">Dichtheid wordt uitgedrukt in aantal inwoners per km2.
</t>
        </r>
      </text>
    </comment>
    <comment ref="A11" authorId="0" shapeId="0">
      <text>
        <r>
          <rPr>
            <sz val="9"/>
            <color indexed="81"/>
            <rFont val="Tahoma"/>
            <family val="2"/>
          </rPr>
          <t>Snelwegen hebben invloed op luchtkwaliteit en geluidsoverlast.</t>
        </r>
      </text>
    </comment>
    <comment ref="C11" authorId="0" shapeId="0">
      <text>
        <r>
          <rPr>
            <sz val="9"/>
            <color indexed="81"/>
            <rFont val="Tahoma"/>
            <family val="2"/>
          </rPr>
          <t>CO2 uitstoot op aanliggende snelwegen geeft de invloed weer van dichtbij liggende drukke wegen.</t>
        </r>
      </text>
    </comment>
    <comment ref="A13" authorId="0" shapeId="0">
      <text>
        <r>
          <rPr>
            <sz val="9"/>
            <color indexed="81"/>
            <rFont val="Tahoma"/>
            <family val="2"/>
          </rPr>
          <t>Luchtkwaliteit en afstand tot buurgemeentes hebben invloed op de luchtkwaliteit van de te meten gemeente.</t>
        </r>
      </text>
    </comment>
    <comment ref="C13" authorId="0" shapeId="0">
      <text>
        <r>
          <rPr>
            <sz val="9"/>
            <color indexed="81"/>
            <rFont val="Tahoma"/>
            <family val="2"/>
          </rPr>
          <t>Buurgemeentes hebben invloed op de gemeten CO2 per jaar in de te meten gemeente.</t>
        </r>
      </text>
    </comment>
    <comment ref="C14" authorId="0" shapeId="0">
      <text>
        <r>
          <rPr>
            <sz val="9"/>
            <color indexed="81"/>
            <rFont val="Tahoma"/>
            <family val="2"/>
          </rPr>
          <t>Buurgemeentes hebben invloed op de gemeten fijnstof per jaar in de te meten gemeente.</t>
        </r>
      </text>
    </comment>
    <comment ref="C15" authorId="0" shapeId="0">
      <text>
        <r>
          <rPr>
            <sz val="9"/>
            <color indexed="81"/>
            <rFont val="Tahoma"/>
            <family val="2"/>
          </rPr>
          <t>De afstand tot een volgende vervuilende bron heeft invloed op de impact van deze vervuilende bron.</t>
        </r>
      </text>
    </comment>
  </commentList>
</comments>
</file>

<file path=xl/comments3.xml><?xml version="1.0" encoding="utf-8"?>
<comments xmlns="http://schemas.openxmlformats.org/spreadsheetml/2006/main">
  <authors>
    <author>Camiela Jonker</author>
  </authors>
  <commentList>
    <comment ref="F2" authorId="0" shapeId="0">
      <text>
        <r>
          <rPr>
            <sz val="9"/>
            <color indexed="81"/>
            <rFont val="Tahoma"/>
            <family val="2"/>
          </rPr>
          <t>Het resultaat kan een cijfer zijn, horende bij de eenheid maar ook een kwalitatieve beoordeling van de indicator indien harde cijfers niet voorhanden zijn.</t>
        </r>
      </text>
    </comment>
    <comment ref="G2" authorId="0" shapeId="0">
      <text>
        <r>
          <rPr>
            <sz val="9"/>
            <color indexed="81"/>
            <rFont val="Tahoma"/>
            <family val="2"/>
          </rPr>
          <t>Aan elk resultaat wordt een score toegekend van 1 tot 10. Voor sommige factoren is het mogelijk categoriën hiervoor op te stellen. Zoals een kleine, middelgrote of grote gemeente.</t>
        </r>
      </text>
    </comment>
    <comment ref="H2" authorId="0" shapeId="0">
      <text>
        <r>
          <rPr>
            <sz val="9"/>
            <color indexed="81"/>
            <rFont val="Tahoma"/>
            <family val="2"/>
          </rPr>
          <t>Alle factoren bij elkaar dragen bij aan het eindoordeel duurzame mobiliteit, maar niet alle factoren zijn even belangrijk. De belangrijkste factoren wegen het zwaarst in het eindoordeel.</t>
        </r>
      </text>
    </comment>
    <comment ref="I2" authorId="0" shapeId="0">
      <text>
        <r>
          <rPr>
            <sz val="9"/>
            <color indexed="81"/>
            <rFont val="Tahoma"/>
            <family val="2"/>
          </rPr>
          <t>De totaalscore is de vermenigvuldiging van de score en de weegfactor. Hieruit volgt een score die kan worden opgeteld voor het eindresultaat.</t>
        </r>
      </text>
    </comment>
    <comment ref="J2" authorId="0" shapeId="0">
      <text>
        <r>
          <rPr>
            <sz val="9"/>
            <color indexed="81"/>
            <rFont val="Tahoma"/>
            <family val="2"/>
          </rPr>
          <t>Factoren kunnen een direct of een indirecte relatie hebben met duurzame mobiliteit. Luchtkwaliteit is een direct resultaat, terwijl bevolkingsopbouw een indirect verband heeft met duurzame mobiliteit.</t>
        </r>
      </text>
    </comment>
    <comment ref="A4" authorId="0" shapeId="0">
      <text>
        <r>
          <rPr>
            <sz val="9"/>
            <color indexed="81"/>
            <rFont val="Tahoma"/>
            <family val="2"/>
          </rPr>
          <t>Vervoersmiddelen zijn er in verschillende soorten en maten, in privé bezit of openbaar. De keuze voor een vervoersmiddel bepaalt hoe belastend de reis is voor de omgeving.</t>
        </r>
      </text>
    </comment>
    <comment ref="B4" authorId="0" shapeId="0">
      <text>
        <r>
          <rPr>
            <sz val="9"/>
            <color indexed="81"/>
            <rFont val="Tahoma"/>
            <family val="2"/>
          </rPr>
          <t>Motorvoertuigen zijn pupulaire vervoersmiddelen maar vaak erg vervuilend voor de lucht en het geluid. Schone alternatieven zijn in opkomst maar nog niet de standaard.</t>
        </r>
      </text>
    </comment>
    <comment ref="C4" authorId="0" shapeId="0">
      <text>
        <r>
          <rPr>
            <sz val="9"/>
            <color indexed="81"/>
            <rFont val="Tahoma"/>
            <family val="2"/>
          </rPr>
          <t>De auto is veruit het populairste vervoersmiddel maar heeft ook een negatief effect op de leefomgeving, hier is dus de meeste winst te behalen wat betreft verduurzamen.</t>
        </r>
      </text>
    </comment>
    <comment ref="D4" authorId="0" shapeId="0">
      <text>
        <r>
          <rPr>
            <sz val="9"/>
            <color indexed="81"/>
            <rFont val="Tahoma"/>
            <family val="2"/>
          </rPr>
          <t xml:space="preserve">Het aantal auto's per huishouden geeft aan hoe de verhouding auto's tot inwoners is.
</t>
        </r>
      </text>
    </comment>
    <comment ref="D5" authorId="0" shapeId="0">
      <text>
        <r>
          <rPr>
            <sz val="9"/>
            <color indexed="81"/>
            <rFont val="Tahoma"/>
            <family val="2"/>
          </rPr>
          <t xml:space="preserve">Het aantal auto's per gemeente geeft de druk op het lokale wegennet aan.
</t>
        </r>
      </text>
    </comment>
    <comment ref="D6" authorId="0" shapeId="0">
      <text>
        <r>
          <rPr>
            <sz val="9"/>
            <color indexed="81"/>
            <rFont val="Tahoma"/>
            <family val="2"/>
          </rPr>
          <t>Het gemiddelde aantal kilometers per huishouden geeft aan hoeveel er met de auto wordt gereden, autokilometers hebben een negatieve invloed op duurzame mobiliteit.</t>
        </r>
      </text>
    </comment>
    <comment ref="D7" authorId="0" shapeId="0">
      <text>
        <r>
          <rPr>
            <sz val="9"/>
            <color indexed="81"/>
            <rFont val="Tahoma"/>
            <family val="2"/>
          </rPr>
          <t>Het aantal auto's op fossiele brandstof per gemeente geeft aan hoeveel vervuilende auto's er in de gemeente zijn.</t>
        </r>
      </text>
    </comment>
    <comment ref="D8" authorId="0" shapeId="0">
      <text>
        <r>
          <rPr>
            <sz val="9"/>
            <color indexed="81"/>
            <rFont val="Tahoma"/>
            <family val="2"/>
          </rPr>
          <t>Het aantal elektrische auto's per gemeente geeft aan hoeveel schone auto's er in de gemeente zijn.</t>
        </r>
      </text>
    </comment>
    <comment ref="D9" authorId="0" shapeId="0">
      <text>
        <r>
          <rPr>
            <sz val="9"/>
            <color indexed="81"/>
            <rFont val="Tahoma"/>
            <family val="2"/>
          </rPr>
          <t>Het aantal auto's op alternatieve (schone) brandstof per gemeente geeft aan hoeveel schone auto's er in de gemeente zijn.</t>
        </r>
      </text>
    </comment>
    <comment ref="D10" authorId="0" shapeId="0">
      <text>
        <r>
          <rPr>
            <sz val="9"/>
            <color indexed="81"/>
            <rFont val="Tahoma"/>
            <family val="2"/>
          </rPr>
          <t>Meer deelauto's zorgen voor minder autokilometers. Georganiseerde deelauto's stimuleren dus het verminderen van het aantal vervuilende kilometers.</t>
        </r>
      </text>
    </comment>
    <comment ref="D11" authorId="0" shapeId="0">
      <text>
        <r>
          <rPr>
            <sz val="9"/>
            <color indexed="81"/>
            <rFont val="Tahoma"/>
            <family val="2"/>
          </rPr>
          <t xml:space="preserve">Het aantal prive deelauto's zegt iets over de initiatieven die inwoners nemen om minder autokilometers te maken. </t>
        </r>
      </text>
    </comment>
    <comment ref="C12" authorId="0" shapeId="0">
      <text>
        <r>
          <rPr>
            <sz val="9"/>
            <color indexed="81"/>
            <rFont val="Tahoma"/>
            <family val="2"/>
          </rPr>
          <t>Bij het goederenvervoer wordt veel overlast ervaren door stank, vervuilde lucht, geluidsoverlast en zicht.</t>
        </r>
      </text>
    </comment>
    <comment ref="D12" authorId="0" shapeId="0">
      <text>
        <r>
          <rPr>
            <sz val="9"/>
            <color indexed="81"/>
            <rFont val="Tahoma"/>
            <family val="2"/>
          </rPr>
          <t>Het aantal motoren per huishouden geeft hoe de verhouding motoren tot inwoners is.</t>
        </r>
      </text>
    </comment>
    <comment ref="D13" authorId="0" shapeId="0">
      <text>
        <r>
          <rPr>
            <sz val="9"/>
            <color indexed="81"/>
            <rFont val="Tahoma"/>
            <family val="2"/>
          </rPr>
          <t>Het aantal motoren per gemeente geeft de druk op het lokale wegennet aan.</t>
        </r>
      </text>
    </comment>
    <comment ref="D14" authorId="0" shapeId="0">
      <text>
        <r>
          <rPr>
            <sz val="9"/>
            <color indexed="81"/>
            <rFont val="Tahoma"/>
            <family val="2"/>
          </rPr>
          <t>Het aantal kilometers per huishouden geeft aan hoeveel er met de motor wordt gereden, motorkilometers hebben een negatieve invloed op duurzame mobiliteit.</t>
        </r>
      </text>
    </comment>
    <comment ref="C15" authorId="0" shapeId="0">
      <text>
        <r>
          <rPr>
            <sz val="9"/>
            <color indexed="81"/>
            <rFont val="Tahoma"/>
            <family val="2"/>
          </rPr>
          <t>Het aantal motoren in Nederland is niet hoog maar de motoren die er zijn, zijn wel erg vervuilend.</t>
        </r>
      </text>
    </comment>
    <comment ref="D15" authorId="0" shapeId="0">
      <text>
        <r>
          <rPr>
            <sz val="9"/>
            <color indexed="81"/>
            <rFont val="Tahoma"/>
            <family val="2"/>
          </rPr>
          <t xml:space="preserve">Goederenvervoer wordt gezien als overlast. Meer kilometers goederenvervoer in een gemeente is dus slecht voor de duurzame mobiliteit.
</t>
        </r>
      </text>
    </comment>
    <comment ref="B16" authorId="0" shapeId="0">
      <text>
        <r>
          <rPr>
            <sz val="9"/>
            <color indexed="81"/>
            <rFont val="Tahoma"/>
            <family val="2"/>
          </rPr>
          <t>Te voet is de meest duurzame manier van verplaatsen doordat dit de minste belasting geeft voor de omgeving.</t>
        </r>
      </text>
    </comment>
    <comment ref="D16" authorId="0" shapeId="0">
      <text>
        <r>
          <rPr>
            <sz val="9"/>
            <color indexed="81"/>
            <rFont val="Tahoma"/>
            <family val="2"/>
          </rPr>
          <t xml:space="preserve">Het gemiddelde aantal afgelegde kilometers te voet in een gemeente. </t>
        </r>
      </text>
    </comment>
    <comment ref="D17" authorId="0" shapeId="0">
      <text>
        <r>
          <rPr>
            <sz val="9"/>
            <color indexed="81"/>
            <rFont val="Tahoma"/>
            <family val="2"/>
          </rPr>
          <t>Het aantal verplaatsingen te voet per persoon in een gemeente.</t>
        </r>
      </text>
    </comment>
    <comment ref="B18" authorId="0" shapeId="0">
      <text>
        <r>
          <rPr>
            <sz val="9"/>
            <color indexed="81"/>
            <rFont val="Tahoma"/>
            <family val="2"/>
          </rPr>
          <t>De fiets is een van de meest duurzame vormen van verplaatsen. Fietsen creëert nauwelijks overlast maar het vraagt wel om een goede infrastructuur.</t>
        </r>
      </text>
    </comment>
    <comment ref="D18" authorId="0" shapeId="0">
      <text>
        <r>
          <rPr>
            <sz val="9"/>
            <color indexed="81"/>
            <rFont val="Tahoma"/>
            <family val="2"/>
          </rPr>
          <t>Het aantal afgelegde kilometer met de fiets per persoon.</t>
        </r>
      </text>
    </comment>
    <comment ref="D19" authorId="0" shapeId="0">
      <text>
        <r>
          <rPr>
            <sz val="9"/>
            <color indexed="81"/>
            <rFont val="Tahoma"/>
            <family val="2"/>
          </rPr>
          <t>Het totaal aantal afgelegde kilometers met de fiets in gemeente.</t>
        </r>
      </text>
    </comment>
    <comment ref="C20" authorId="0" shapeId="0">
      <text>
        <r>
          <rPr>
            <sz val="9"/>
            <color indexed="81"/>
            <rFont val="Tahoma"/>
            <family val="2"/>
          </rPr>
          <t>De niet elektrische fiets is een erg populair en duurzaam vervoermiddel. Met behulp van goede infrastructuur kan dit gestimuleerd worden.</t>
        </r>
      </text>
    </comment>
    <comment ref="D20" authorId="0" shapeId="0">
      <text>
        <r>
          <rPr>
            <sz val="9"/>
            <color indexed="81"/>
            <rFont val="Tahoma"/>
            <family val="2"/>
          </rPr>
          <t>Het aantal afgelegde kilometer met een niet elektrische fiets per persoon.</t>
        </r>
      </text>
    </comment>
    <comment ref="D21" authorId="0" shapeId="0">
      <text>
        <r>
          <rPr>
            <sz val="9"/>
            <color indexed="81"/>
            <rFont val="Tahoma"/>
            <family val="2"/>
          </rPr>
          <t>Het totaal aantal afgelegde kilometers met een niet elektrische fiets in gemeente.</t>
        </r>
      </text>
    </comment>
    <comment ref="C22" authorId="0" shapeId="0">
      <text>
        <r>
          <rPr>
            <sz val="9"/>
            <color indexed="81"/>
            <rFont val="Tahoma"/>
            <family val="2"/>
          </rPr>
          <t xml:space="preserve">De elektrische fiets is iets vervuilender dan de niet elektrische fiets maar zorgt er wel voor dat afstanden tot 25 kilometer met de fiets overbrugbaar zijn, en er geen ander vervoersmiddel gebruikt hoeft te worden.
</t>
        </r>
      </text>
    </comment>
    <comment ref="D22" authorId="0" shapeId="0">
      <text>
        <r>
          <rPr>
            <sz val="9"/>
            <color indexed="81"/>
            <rFont val="Tahoma"/>
            <family val="2"/>
          </rPr>
          <t>Het aantal afgelegde kilometer met een elektrische fiets per persoon.</t>
        </r>
      </text>
    </comment>
    <comment ref="D23" authorId="0" shapeId="0">
      <text>
        <r>
          <rPr>
            <sz val="9"/>
            <color indexed="81"/>
            <rFont val="Tahoma"/>
            <family val="2"/>
          </rPr>
          <t>Het totaal aantal afgelegde kilometers met een elektrische fiets in gemeente.</t>
        </r>
      </text>
    </comment>
    <comment ref="B24" authorId="0" shapeId="0">
      <text>
        <r>
          <rPr>
            <sz val="9"/>
            <color indexed="81"/>
            <rFont val="Tahoma"/>
            <family val="2"/>
          </rPr>
          <t xml:space="preserve">Scooters combineren de voor- en nadelen van verschillende andere vervoermiddelen. Het is wel vervuilend maar neemt minder ruimte in dan auto's. </t>
        </r>
      </text>
    </comment>
    <comment ref="D24" authorId="0" shapeId="0">
      <text>
        <r>
          <rPr>
            <sz val="9"/>
            <color indexed="81"/>
            <rFont val="Tahoma"/>
            <family val="2"/>
          </rPr>
          <t>Het aantal scooters per persoon geeft aan hoe de verhouding scooters tot aantal inwoners is.</t>
        </r>
      </text>
    </comment>
    <comment ref="D25" authorId="0" shapeId="0">
      <text>
        <r>
          <rPr>
            <sz val="9"/>
            <color indexed="81"/>
            <rFont val="Tahoma"/>
            <family val="2"/>
          </rPr>
          <t>Het toaal aantal scooters per gemeente geeft aan hoeveel scooters er in de gemeente zijn.</t>
        </r>
      </text>
    </comment>
    <comment ref="D26" authorId="0" shapeId="0">
      <text>
        <r>
          <rPr>
            <sz val="9"/>
            <color indexed="81"/>
            <rFont val="Tahoma"/>
            <family val="2"/>
          </rPr>
          <t>Het gemiddelde aantal afgelegde kilometer per persoon geeft aan hoeveel er gemiddeld met de scooters afgelegd wordt.</t>
        </r>
      </text>
    </comment>
    <comment ref="B27" authorId="0" shapeId="0">
      <text>
        <r>
          <rPr>
            <sz val="9"/>
            <color indexed="81"/>
            <rFont val="Tahoma"/>
            <family val="2"/>
          </rPr>
          <t>Het openbaar vervoer is een efficiënte manier van vervoeren en levert door de hoge bezettingsgraad en schonere rijtuigen een positieve bijdrage aan duurzame mobiliteit.</t>
        </r>
      </text>
    </comment>
    <comment ref="D27" authorId="0" shapeId="0">
      <text>
        <r>
          <rPr>
            <sz val="9"/>
            <color indexed="81"/>
            <rFont val="Tahoma"/>
            <family val="2"/>
          </rPr>
          <t>Het totaal aantal afgelegde kilometer met openbaar vervoer in gemeente geeft aan hoeveel er gebruik wordt gemaakt van het openbaar vervoer.</t>
        </r>
      </text>
    </comment>
    <comment ref="A28" authorId="0" shapeId="0">
      <text>
        <r>
          <rPr>
            <sz val="9"/>
            <color indexed="81"/>
            <rFont val="Tahoma"/>
            <family val="2"/>
          </rPr>
          <t xml:space="preserve">Het gedrag van mensen beïnvloedt de keuze voor een reis of vervoersmiddel.
</t>
        </r>
      </text>
    </comment>
    <comment ref="B28" authorId="0" shapeId="0">
      <text>
        <r>
          <rPr>
            <sz val="9"/>
            <color indexed="81"/>
            <rFont val="Tahoma"/>
            <family val="2"/>
          </rPr>
          <t>Aan de hand van gewoontes kunnen mensen hun keuzes maken voor of in hun reis.</t>
        </r>
      </text>
    </comment>
    <comment ref="D28" authorId="0" shapeId="0">
      <text>
        <r>
          <rPr>
            <sz val="9"/>
            <color indexed="81"/>
            <rFont val="Tahoma"/>
            <family val="2"/>
          </rPr>
          <t>De aanwezigheid van beleid in gedragsbeïnvloeding mobiliteit geeft aan of de gemeente het reisgedrag van inwoners wil veranderen.</t>
        </r>
      </text>
    </comment>
    <comment ref="B29" authorId="0" shapeId="0">
      <text>
        <r>
          <rPr>
            <sz val="9"/>
            <color indexed="81"/>
            <rFont val="Tahoma"/>
            <family val="2"/>
          </rPr>
          <t>Het doel van een reis heeft invloed op de keuze van de route en vervoersmiddel.</t>
        </r>
      </text>
    </comment>
    <comment ref="B30" authorId="0" shapeId="0">
      <text>
        <r>
          <rPr>
            <sz val="9"/>
            <color indexed="81"/>
            <rFont val="Tahoma"/>
            <family val="2"/>
          </rPr>
          <t>Met comfort van een reis kunnen reizigersstromen gestuurd worden.</t>
        </r>
      </text>
    </comment>
    <comment ref="C30" authorId="0" shapeId="0">
      <text>
        <r>
          <rPr>
            <sz val="9"/>
            <color indexed="81"/>
            <rFont val="Tahoma"/>
            <family val="2"/>
          </rPr>
          <t>Het comfort van het openbaar vervoer heeft invloed op de keuzes in een reis en wordt mede bepaalt door zitplaatsgarantie, reistijd, wachttijd en frequentie.</t>
        </r>
      </text>
    </comment>
    <comment ref="D30" authorId="0" shapeId="0">
      <text>
        <r>
          <rPr>
            <sz val="9"/>
            <color indexed="81"/>
            <rFont val="Tahoma"/>
            <family val="2"/>
          </rPr>
          <t>De zitplaatsgarantie wordt uitgedrukt in percentages en heeft invloed op het comfort van het openbaar vervoer.</t>
        </r>
      </text>
    </comment>
    <comment ref="D31" authorId="0" shapeId="0">
      <text>
        <r>
          <rPr>
            <sz val="9"/>
            <color indexed="81"/>
            <rFont val="Tahoma"/>
            <family val="2"/>
          </rPr>
          <t>De reistijd die gemiddeld per persoon wordt afgelegd per dag wordt uitgedrukt in minuten per persoon en geeft aan hoever de mensen moeten reizen voor hun dagelijkse bezigheden.</t>
        </r>
      </text>
    </comment>
    <comment ref="D32" authorId="0" shapeId="0">
      <text>
        <r>
          <rPr>
            <sz val="9"/>
            <color indexed="81"/>
            <rFont val="Tahoma"/>
            <family val="2"/>
          </rPr>
          <t>De gemiddelde wachttijd op openbaar vervoersmiddel wordt uitgedrukt in minuten en geeft aan hoelang er op een openbaar vervoersmiddel gewacht moet worden.</t>
        </r>
      </text>
    </comment>
    <comment ref="D33" authorId="0" shapeId="0">
      <text>
        <r>
          <rPr>
            <sz val="9"/>
            <color indexed="81"/>
            <rFont val="Tahoma"/>
            <family val="2"/>
          </rPr>
          <t>Met de frequentie per uur wordt aangeduid hoevaak het openbaar vervoer rijdt en geeft de kwaliteit van het netwerk weer.</t>
        </r>
      </text>
    </comment>
    <comment ref="D35" authorId="0" shapeId="0">
      <text>
        <r>
          <rPr>
            <sz val="9"/>
            <color indexed="81"/>
            <rFont val="Tahoma"/>
            <family val="2"/>
          </rPr>
          <t>De aanwezigheid van een milieugrens in de gemeente ja of nee.</t>
        </r>
      </text>
    </comment>
    <comment ref="A37" authorId="0" shapeId="0">
      <text>
        <r>
          <rPr>
            <sz val="9"/>
            <color indexed="81"/>
            <rFont val="Tahoma"/>
            <family val="2"/>
          </rPr>
          <t>De infrastructuur is de randvoorwaarde voor mobiliteit. Met het aanleggen van infrastructuur kan mobiliteit gestuurd worden.</t>
        </r>
      </text>
    </comment>
    <comment ref="C37" authorId="0" shapeId="0">
      <text>
        <r>
          <rPr>
            <sz val="9"/>
            <color indexed="81"/>
            <rFont val="Tahoma"/>
            <family val="2"/>
          </rPr>
          <t>De infrastructuur van de autowegen is bepalend en sturend in het fietsgebruik.</t>
        </r>
      </text>
    </comment>
    <comment ref="D37" authorId="0" shapeId="0">
      <text>
        <r>
          <rPr>
            <sz val="9"/>
            <color indexed="81"/>
            <rFont val="Tahoma"/>
            <family val="2"/>
          </rPr>
          <t>Het aantal kilometer wegen voor auto's geeft aan hoeveel ruimte er voor auto's beschikbaar is.</t>
        </r>
      </text>
    </comment>
    <comment ref="D38" authorId="0" shapeId="0">
      <text>
        <r>
          <rPr>
            <sz val="9"/>
            <color indexed="81"/>
            <rFont val="Tahoma"/>
            <family val="2"/>
          </rPr>
          <t xml:space="preserve">Het aantal openbare laadpalen per gemeente geeft aan hoeveel openbare laadpalen de gemeente heeft geplaatst, en dus hoeveel het elektrische rijden gestimuleerd wordt. </t>
        </r>
      </text>
    </comment>
    <comment ref="C39" authorId="0" shapeId="0">
      <text>
        <r>
          <rPr>
            <sz val="9"/>
            <color indexed="81"/>
            <rFont val="Tahoma"/>
            <family val="2"/>
          </rPr>
          <t>De fietsinfrastructuur is bepalend en sturend in het fietsgebruik.</t>
        </r>
      </text>
    </comment>
    <comment ref="D39" authorId="0" shapeId="0">
      <text>
        <r>
          <rPr>
            <sz val="9"/>
            <color indexed="81"/>
            <rFont val="Tahoma"/>
            <family val="2"/>
          </rPr>
          <t>Het totaal aantal openbare fietsenstallingen per persoon geeft aan hoeveel fietsparkeerplek er per persoon aanwezig is.</t>
        </r>
      </text>
    </comment>
    <comment ref="D40" authorId="0" shapeId="0">
      <text>
        <r>
          <rPr>
            <sz val="9"/>
            <color indexed="81"/>
            <rFont val="Tahoma"/>
            <family val="2"/>
          </rPr>
          <t>Het totaal aantal overdekte of beveiligde fietsenstalling per persoon geeft de kwaliteit van de fietsparkeerplekken aan.</t>
        </r>
      </text>
    </comment>
    <comment ref="D41" authorId="0" shapeId="0">
      <text>
        <r>
          <rPr>
            <sz val="9"/>
            <color indexed="81"/>
            <rFont val="Tahoma"/>
            <family val="2"/>
          </rPr>
          <t xml:space="preserve">Het aantal openbare laadpalen voor elektrische fietsen per gemeente geeft aan hoeveel openbare laadpalen de gemeente heeft geplaatst, en dus hoeveel het elektrische fietsen gestimuleerd wordt. </t>
        </r>
      </text>
    </comment>
    <comment ref="D42" authorId="0" shapeId="0">
      <text>
        <r>
          <rPr>
            <sz val="9"/>
            <color indexed="81"/>
            <rFont val="Tahoma"/>
            <family val="2"/>
          </rPr>
          <t xml:space="preserve">Het aantal kilometer wegen voor fietsen geeft aan hoeveel ruimte er voor fietsen is gemaakt en in hoeverre dit dus gestimuleerd wordt. </t>
        </r>
      </text>
    </comment>
    <comment ref="D43" authorId="0" shapeId="0">
      <text>
        <r>
          <rPr>
            <sz val="9"/>
            <color indexed="81"/>
            <rFont val="Tahoma"/>
            <family val="2"/>
          </rPr>
          <t>Het aantal kilometer fietssnelpad per gemeente geeft aan hoeveel extra ruimte er voor fietsen gemaakt wordt.</t>
        </r>
      </text>
    </comment>
    <comment ref="D44" authorId="0" shapeId="0">
      <text>
        <r>
          <rPr>
            <sz val="9"/>
            <color indexed="81"/>
            <rFont val="Tahoma"/>
            <family val="2"/>
          </rPr>
          <t>De gemiddelde breedte per fietspad in gemeente wordt uitgedrukt in meter en geeft de kwaliteit van fietspaden weer.</t>
        </r>
      </text>
    </comment>
    <comment ref="C45" authorId="0" shapeId="0">
      <text>
        <r>
          <rPr>
            <sz val="9"/>
            <color indexed="81"/>
            <rFont val="Tahoma"/>
            <family val="2"/>
          </rPr>
          <t>De kwaliteit van het netwerk heeft invloed op het gebruik van het openbaar vervoer.</t>
        </r>
      </text>
    </comment>
    <comment ref="D45" authorId="0" shapeId="0">
      <text>
        <r>
          <rPr>
            <sz val="9"/>
            <color indexed="81"/>
            <rFont val="Tahoma"/>
            <family val="2"/>
          </rPr>
          <t>Het gemiddelde aantal kilometer tot aan het openbaar vervoer heeft invloed op de kwaliteit van het netwerk.</t>
        </r>
      </text>
    </comment>
    <comment ref="D46" authorId="0" shapeId="0">
      <text>
        <r>
          <rPr>
            <sz val="9"/>
            <color indexed="81"/>
            <rFont val="Tahoma"/>
            <family val="2"/>
          </rPr>
          <t>De beschikbaarheid van deelfietsen in gemeente stimuleerd het fietsgebruik en het openbaar vervoer.</t>
        </r>
      </text>
    </comment>
    <comment ref="D47" authorId="0" shapeId="0">
      <text>
        <r>
          <rPr>
            <sz val="9"/>
            <color indexed="81"/>
            <rFont val="Tahoma"/>
            <family val="2"/>
          </rPr>
          <t>Het aantal buslijnen waaraan de gemeente ligt geeft de kwaliteit van het openbaar vervoer netwerk weer.</t>
        </r>
      </text>
    </comment>
    <comment ref="D48" authorId="0" shapeId="0">
      <text>
        <r>
          <rPr>
            <sz val="9"/>
            <color indexed="81"/>
            <rFont val="Tahoma"/>
            <family val="2"/>
          </rPr>
          <t xml:space="preserve">Het aantal 'schone' buslijnen per gemeente geeft aan hoe duurzaam het openbaar vervoer netwerk is. </t>
        </r>
      </text>
    </comment>
    <comment ref="D49" authorId="0" shapeId="0">
      <text>
        <r>
          <rPr>
            <sz val="9"/>
            <color indexed="81"/>
            <rFont val="Tahoma"/>
            <family val="2"/>
          </rPr>
          <t>De aanwezigheid en het aantal intercity station's per gemeente geeft de kwaliteit van het openbaar vervoer netwerk weer.</t>
        </r>
      </text>
    </comment>
    <comment ref="D50" authorId="0" shapeId="0">
      <text>
        <r>
          <rPr>
            <sz val="9"/>
            <color indexed="81"/>
            <rFont val="Tahoma"/>
            <family val="2"/>
          </rPr>
          <t>Het aantal sprinter station's per gemeente geeft de kwaliteit van het openbaar vervoer netwerk weer.</t>
        </r>
      </text>
    </comment>
    <comment ref="C51" authorId="0" shapeId="0">
      <text>
        <r>
          <rPr>
            <sz val="9"/>
            <color indexed="81"/>
            <rFont val="Tahoma"/>
            <family val="2"/>
          </rPr>
          <t>Met parkeermogelijkheden kan autogebruik gestimuleerd of beperkt worden.</t>
        </r>
      </text>
    </comment>
    <comment ref="D51" authorId="0" shapeId="0">
      <text>
        <r>
          <rPr>
            <sz val="9"/>
            <color indexed="81"/>
            <rFont val="Tahoma"/>
            <family val="2"/>
          </rPr>
          <t>De kosten per openbare parkeerplaats in centrum of dorpskern in euro's geeft aan hoeveel autogebruik gestimuleerd wordt.</t>
        </r>
      </text>
    </comment>
    <comment ref="D52" authorId="0" shapeId="0">
      <text>
        <r>
          <rPr>
            <sz val="9"/>
            <color indexed="81"/>
            <rFont val="Tahoma"/>
            <family val="2"/>
          </rPr>
          <t>De parkeerdruk geeft aan hoeveel beschikbare parkeerplaatsen er per auto in de gemeente zijn.</t>
        </r>
      </text>
    </comment>
    <comment ref="D53" authorId="0" shapeId="0">
      <text>
        <r>
          <rPr>
            <sz val="9"/>
            <color indexed="81"/>
            <rFont val="Tahoma"/>
            <family val="2"/>
          </rPr>
          <t>Aanwezig parkeerbeleid in een gemeente geeft aan of de gemeente door middel van parkeren het autogebruik wil sturen.</t>
        </r>
      </text>
    </comment>
    <comment ref="C54" authorId="0" shapeId="0">
      <text>
        <r>
          <rPr>
            <sz val="9"/>
            <color indexed="81"/>
            <rFont val="Tahoma"/>
            <family val="2"/>
          </rPr>
          <t>Park &amp; Ride stimuleert het verminderen van autogebruik en draagt dus bij aan een duurzaam systeem.</t>
        </r>
      </text>
    </comment>
    <comment ref="D54" authorId="0" shapeId="0">
      <text>
        <r>
          <rPr>
            <sz val="9"/>
            <color indexed="81"/>
            <rFont val="Tahoma"/>
            <family val="2"/>
          </rPr>
          <t>Een hoog aantal park &amp; ride locaties stimuleert duurzame mobiliteit in een gemeente.</t>
        </r>
      </text>
    </comment>
    <comment ref="D56" authorId="0" shapeId="0">
      <text>
        <r>
          <rPr>
            <sz val="9"/>
            <color indexed="81"/>
            <rFont val="Tahoma"/>
            <family val="2"/>
          </rPr>
          <t>Verkeersveiligheid kan worden uitgedrukt in aantal verkeersongevallen in gemeente per jaar.</t>
        </r>
      </text>
    </comment>
  </commentList>
</comments>
</file>

<file path=xl/comments4.xml><?xml version="1.0" encoding="utf-8"?>
<comments xmlns="http://schemas.openxmlformats.org/spreadsheetml/2006/main">
  <authors>
    <author>Camiela Jonker</author>
  </authors>
  <commentList>
    <comment ref="E2" authorId="0" shapeId="0">
      <text>
        <r>
          <rPr>
            <sz val="9"/>
            <color indexed="81"/>
            <rFont val="Tahoma"/>
            <family val="2"/>
          </rPr>
          <t>Het resultaat kan een cijfer zijn, horende bij de eenheid maar ook een kwalitatieve beoordeling van de indicator indien harde cijfers niet voorhanden zijn.</t>
        </r>
      </text>
    </comment>
    <comment ref="F2" authorId="0" shapeId="0">
      <text>
        <r>
          <rPr>
            <sz val="9"/>
            <color indexed="81"/>
            <rFont val="Tahoma"/>
            <family val="2"/>
          </rPr>
          <t>Aan elk resultaat wordt een score toegekend van 1 tot 10. Voor sommige factoren is het mogelijk categoriën hiervoor op te stellen. Zoals een kleine, middelgrote of grote gemeente.</t>
        </r>
      </text>
    </comment>
    <comment ref="G2" authorId="0" shapeId="0">
      <text>
        <r>
          <rPr>
            <sz val="9"/>
            <color indexed="81"/>
            <rFont val="Tahoma"/>
            <family val="2"/>
          </rPr>
          <t>Alle factoren bij elkaar dragen bij aan het eindoordeel duurzame mobiliteit, maar niet alle factoren zijn even belangrijk. De belangrijkste factoren wegen het zwaarst in het eindoordeel.</t>
        </r>
      </text>
    </comment>
    <comment ref="H2" authorId="0" shapeId="0">
      <text>
        <r>
          <rPr>
            <sz val="9"/>
            <color indexed="81"/>
            <rFont val="Tahoma"/>
            <family val="2"/>
          </rPr>
          <t>De totaalscore is de vermenigvuldiging van de score en de weegfactor. Hieruit volgt een score die kan worden opgeteld voor het eindresultaat.</t>
        </r>
      </text>
    </comment>
    <comment ref="I2" authorId="0" shapeId="0">
      <text>
        <r>
          <rPr>
            <sz val="9"/>
            <color indexed="81"/>
            <rFont val="Tahoma"/>
            <family val="2"/>
          </rPr>
          <t>Factoren kunnen een direct of een indirecte relatie hebben met duurzame mobiliteit. Luchtkwaliteit is een direct resultaat, terwijl bevolkingsopbouw een indirect verband heeft met duurzame mobiliteit.</t>
        </r>
      </text>
    </comment>
    <comment ref="A4" authorId="0" shapeId="0">
      <text>
        <r>
          <rPr>
            <sz val="9"/>
            <color indexed="81"/>
            <rFont val="Tahoma"/>
            <family val="2"/>
          </rPr>
          <t>Het aantal arbeidersplaatsen heeft invloed op de aantrekking van mensen in en naar de gemeente toe en dus op het aantal verplaatsingen.</t>
        </r>
      </text>
    </comment>
    <comment ref="C4" authorId="0" shapeId="0">
      <text>
        <r>
          <rPr>
            <sz val="9"/>
            <color indexed="81"/>
            <rFont val="Tahoma"/>
            <family val="2"/>
          </rPr>
          <t>Het aantal arbeidersplaatsen heeft invloed op het activiteitenniveau en dus op het aantal veplaatsingen in de gemeente en wordt aangegeven in een absolute waarde.</t>
        </r>
      </text>
    </comment>
    <comment ref="A6" authorId="0" shapeId="0">
      <text>
        <r>
          <rPr>
            <sz val="9"/>
            <color indexed="81"/>
            <rFont val="Tahoma"/>
            <family val="2"/>
          </rPr>
          <t>Het voorzieningenniveau heeft invloed op de aantrekking van mensen in en naar de gemeente toe en dus op het aantal verplaatsingen.</t>
        </r>
      </text>
    </comment>
    <comment ref="C6" authorId="0" shapeId="0">
      <text>
        <r>
          <rPr>
            <sz val="9"/>
            <color indexed="81"/>
            <rFont val="Tahoma"/>
            <family val="2"/>
          </rPr>
          <t>Het voorzieningenniveau heeft invloed op het aantal activiteiten en kan worden beoordeelt op een schaal van 1 tot 10.</t>
        </r>
      </text>
    </comment>
    <comment ref="A8" authorId="0" shapeId="0">
      <text>
        <r>
          <rPr>
            <sz val="9"/>
            <color indexed="81"/>
            <rFont val="Tahoma"/>
            <family val="2"/>
          </rPr>
          <t>Het aantal en de samenstelling van de inwoners in een gemeente heeft invloed op de hoeveelheid en vorm van mobiliteit.</t>
        </r>
      </text>
    </comment>
    <comment ref="C8" authorId="0" shapeId="0">
      <text>
        <r>
          <rPr>
            <sz val="9"/>
            <color indexed="81"/>
            <rFont val="Tahoma"/>
            <family val="2"/>
          </rPr>
          <t>Totaal aantal inwoners in een gemeente heeft invloed op het aantal activiteiten in de gemeente en het aantal verplaatsingen.</t>
        </r>
      </text>
    </comment>
    <comment ref="C9" authorId="0" shapeId="0">
      <text>
        <r>
          <rPr>
            <sz val="9"/>
            <color indexed="81"/>
            <rFont val="Tahoma"/>
            <family val="2"/>
          </rPr>
          <t>Het percentage laag opgeleide inwoners heeft invloed op de keuze van een vervoersmiddel.</t>
        </r>
      </text>
    </comment>
    <comment ref="C10" authorId="0" shapeId="0">
      <text>
        <r>
          <rPr>
            <sz val="9"/>
            <color indexed="81"/>
            <rFont val="Tahoma"/>
            <family val="2"/>
          </rPr>
          <t xml:space="preserve">Het percentage middelbaar opgeleide inwoners heeft invloed op de keuze van een vervoersmiddel.
</t>
        </r>
      </text>
    </comment>
    <comment ref="C11" authorId="0" shapeId="0">
      <text>
        <r>
          <rPr>
            <sz val="9"/>
            <color indexed="81"/>
            <rFont val="Tahoma"/>
            <family val="2"/>
          </rPr>
          <t xml:space="preserve">Het percentagel hoog opgeleide inwoners heeft invloed op de keuze van een vervoersmiddel.
</t>
        </r>
      </text>
    </comment>
    <comment ref="C12" authorId="0" shapeId="0">
      <text>
        <r>
          <rPr>
            <sz val="9"/>
            <color indexed="81"/>
            <rFont val="Tahoma"/>
            <family val="2"/>
          </rPr>
          <t xml:space="preserve">De leeftijd van mensen heeft invloed op de keuze van een vervoersmiddel, de reisafstand en het aantal verplaatsingen.
</t>
        </r>
      </text>
    </comment>
    <comment ref="C17" authorId="0" shapeId="0">
      <text>
        <r>
          <rPr>
            <sz val="9"/>
            <color indexed="81"/>
            <rFont val="Tahoma"/>
            <family val="2"/>
          </rPr>
          <t xml:space="preserve">Het vermogen per huishouden heeft invloed op de keuze van een vervoersmiddel, de reisafstand en het aantal verplaatsingen.
</t>
        </r>
      </text>
    </comment>
    <comment ref="C18" authorId="0" shapeId="0">
      <text>
        <r>
          <rPr>
            <sz val="9"/>
            <color indexed="81"/>
            <rFont val="Tahoma"/>
            <family val="2"/>
          </rPr>
          <t xml:space="preserve">Werklozen nemen keuzes in hun reis op basis van andere argumenten dan werknemers.
</t>
        </r>
      </text>
    </comment>
  </commentList>
</comments>
</file>

<file path=xl/sharedStrings.xml><?xml version="1.0" encoding="utf-8"?>
<sst xmlns="http://schemas.openxmlformats.org/spreadsheetml/2006/main" count="152" uniqueCount="112">
  <si>
    <t>Geluidsoverlast</t>
  </si>
  <si>
    <t>Luchtkwaliteit</t>
  </si>
  <si>
    <t>Dichtheid</t>
  </si>
  <si>
    <t>Snelwegen</t>
  </si>
  <si>
    <t>Buurgemeente</t>
  </si>
  <si>
    <t>Vervoersmiddel</t>
  </si>
  <si>
    <t>Motorvoertuigen</t>
  </si>
  <si>
    <t>Auto's</t>
  </si>
  <si>
    <t>Aantal auto's per huishouden</t>
  </si>
  <si>
    <t>Aantal afgelegde kilometer per huishouden</t>
  </si>
  <si>
    <t>Aantal auto's per gemeente</t>
  </si>
  <si>
    <t>Aantal kilometer wegen voor auto's</t>
  </si>
  <si>
    <t>Aantal openbare laadpalen per gemeente</t>
  </si>
  <si>
    <t>Motoren</t>
  </si>
  <si>
    <t>Aantal motoren per huishouden</t>
  </si>
  <si>
    <t>Aantal motoren per gemeente</t>
  </si>
  <si>
    <t>Goederenvervoer</t>
  </si>
  <si>
    <t>Aantal afgelegde kilometer binnen gemeente</t>
  </si>
  <si>
    <t>Voetgangers</t>
  </si>
  <si>
    <t>Aantal afgelegde kilometers per persoon</t>
  </si>
  <si>
    <t>Aantal verplaatsingen per persoon</t>
  </si>
  <si>
    <t>Fiets</t>
  </si>
  <si>
    <t>Aantal afgelegde kilometer per persoon</t>
  </si>
  <si>
    <t>Aantal afgelegde kilometers in gemeente</t>
  </si>
  <si>
    <t>Fiets niet elektrisch</t>
  </si>
  <si>
    <t>Fiets elektrisch</t>
  </si>
  <si>
    <t>Aantal afgelegde kilometer in gemeente</t>
  </si>
  <si>
    <t>Fietsinfrastructuur</t>
  </si>
  <si>
    <t>Aantal openbare fietsenstallingen per persoon</t>
  </si>
  <si>
    <t>Aantal overdekte of beveiligde fietsenstallingen per persoon</t>
  </si>
  <si>
    <t>Aantal kilometer fietspad per gemeente</t>
  </si>
  <si>
    <t>Aantal kilometer fietssnelpad per gemeente</t>
  </si>
  <si>
    <t>Gemiddelde breedte per fietspad</t>
  </si>
  <si>
    <t>Openbaar vervoer</t>
  </si>
  <si>
    <t>Aantal afgelegde kilometer met openbaar vervoer in gemeente</t>
  </si>
  <si>
    <t>Scooters</t>
  </si>
  <si>
    <t>Aantal scooters per persoon</t>
  </si>
  <si>
    <t>Aantal scooters per gemeente</t>
  </si>
  <si>
    <t>Gedrag</t>
  </si>
  <si>
    <t>Gewoonte</t>
  </si>
  <si>
    <t>Beleid gedragsbeïnvloeding mobiliteit aanwezig</t>
  </si>
  <si>
    <t>Doel</t>
  </si>
  <si>
    <t>Niet meetbaar</t>
  </si>
  <si>
    <t>Comfort</t>
  </si>
  <si>
    <t>Comfort openbaar vervoer</t>
  </si>
  <si>
    <t>Zitplaatsgarantie</t>
  </si>
  <si>
    <t>Wachttijd op vervoersmiddel</t>
  </si>
  <si>
    <t>Frequentie per uur</t>
  </si>
  <si>
    <t>Infrastructuur</t>
  </si>
  <si>
    <t>Netwerkkwaliteit openbaar vervoer</t>
  </si>
  <si>
    <t>Gemiddeld aantal kilometer tot openbaar vervoer</t>
  </si>
  <si>
    <t>Aantal buslijnen aan gemeente</t>
  </si>
  <si>
    <t>Aantal 'schone' buslijnen</t>
  </si>
  <si>
    <t>(Aantal) intercity station('s)</t>
  </si>
  <si>
    <t>Aantal sprinter stations</t>
  </si>
  <si>
    <t>Parkeren</t>
  </si>
  <si>
    <t>Kosten per openbare parkeerplaats in centrum/dorpskern</t>
  </si>
  <si>
    <t>Parkeerdruk</t>
  </si>
  <si>
    <t>Parkeerbeleid</t>
  </si>
  <si>
    <t>P&amp;R</t>
  </si>
  <si>
    <t>Aantal park &amp; ride locaties per gemeentes</t>
  </si>
  <si>
    <t>Verkeersveiligheid</t>
  </si>
  <si>
    <t>Aantal verkeersongevallen binnen gemeente per jaar</t>
  </si>
  <si>
    <t>Arbeidersplaatsen</t>
  </si>
  <si>
    <t>Voorzieningenniveau</t>
  </si>
  <si>
    <t>Milieugrenzen</t>
  </si>
  <si>
    <t>Mobiliteitssysteem</t>
  </si>
  <si>
    <t>Sociaal economische factoren</t>
  </si>
  <si>
    <t>Meetbaarheid duurzame mobiliteit</t>
  </si>
  <si>
    <t>Eenheid</t>
  </si>
  <si>
    <t>Score</t>
  </si>
  <si>
    <t>Inwoners</t>
  </si>
  <si>
    <t>weegfactor</t>
  </si>
  <si>
    <t>Weegfactor</t>
  </si>
  <si>
    <t>Totaal aantal inwoners per gemeente</t>
  </si>
  <si>
    <t>% laag opgeleide inwoners per gemeente</t>
  </si>
  <si>
    <t>% middelbaar opgeleide inwoners per gemeente</t>
  </si>
  <si>
    <t>% hoog opgeleide inwoners per gemeente</t>
  </si>
  <si>
    <t>% inwoners tot 19 jaar per gemeente</t>
  </si>
  <si>
    <t>% inwoners 19 tot 26 jaar per gemeente</t>
  </si>
  <si>
    <t>% inwoners 26 tot 40 jaar per gemeente</t>
  </si>
  <si>
    <t>% inwoners 40 tot 67 jaar per gemeente</t>
  </si>
  <si>
    <t>% inwoners ouder dan 67 jaar per gemeente</t>
  </si>
  <si>
    <t>Gemiddeld vermogen per huishouden</t>
  </si>
  <si>
    <t>% werkloosheid per gemeente</t>
  </si>
  <si>
    <t>Resultaat</t>
  </si>
  <si>
    <t>Aantal auto's op fossiele brandstof per gemeente</t>
  </si>
  <si>
    <t>Aantal elektrische auto's per gemeente</t>
  </si>
  <si>
    <t>Aantal auto's met alternatieve (schone) brandstof per gemeente</t>
  </si>
  <si>
    <t>Aantal deelauto's georganiseerd per gemeente</t>
  </si>
  <si>
    <t>Aantal deelauto's prive per gemeente</t>
  </si>
  <si>
    <t>Direct of indirect</t>
  </si>
  <si>
    <t>Naburige kernen</t>
  </si>
  <si>
    <t>Factor</t>
  </si>
  <si>
    <t>Gemiddelde decibel gemeten in gemeente</t>
  </si>
  <si>
    <t>Dichtheid in aantal inwoners per km2</t>
  </si>
  <si>
    <t>Kilometer tot volgende kernen</t>
  </si>
  <si>
    <t>Het voorzieningenniveau krijgt een kwalitatieve beoordeling van 1 tot 10.</t>
  </si>
  <si>
    <t>Aantal arbeidersplaatsen per gemeente</t>
  </si>
  <si>
    <t>Infrastructuur autowegen</t>
  </si>
  <si>
    <t>Totaalscore</t>
  </si>
  <si>
    <t>+</t>
  </si>
  <si>
    <t>Eindscore</t>
  </si>
  <si>
    <t>Aanwezigheid milieugrens ja of nee</t>
  </si>
  <si>
    <t>Deelfietsen beschikbaar in gemeente ja of nee</t>
  </si>
  <si>
    <t>Leefomgeving</t>
  </si>
  <si>
    <t>Gemiddeld berekend fijnstof in gemeente</t>
  </si>
  <si>
    <t>Berekend CO2 per jaar in gemeente</t>
  </si>
  <si>
    <t>Berekend CO2 per jaar op aanliggende snelweg</t>
  </si>
  <si>
    <t>Berekend fijnstof in aanliggende kernen</t>
  </si>
  <si>
    <t>Berekend CO2 uitstoot per jaar in aanliggende kernen</t>
  </si>
  <si>
    <r>
      <t>Reistijd per persoon</t>
    </r>
    <r>
      <rPr>
        <sz val="9"/>
        <rFont val="Calibri"/>
        <family val="2"/>
        <scheme val="minor"/>
      </rPr>
      <t xml:space="preserve"> per dag</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</si>
</sst>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sz val="9"/>
      <color indexed="81"/>
      <name val="Tahoma"/>
      <family val="2"/>
    </font>
    <font>
      <b/>
      <sz val="14"/>
      <color theme="1"/>
      <name val="Calibri"/>
      <family val="2"/>
      <scheme val="minor"/>
    </font>
    <font>
      <b/>
      <u/>
      <sz val="14"/>
      <color theme="10"/>
      <name val="Calibri"/>
      <family val="2"/>
      <scheme val="minor"/>
    </font>
    <font>
      <sz val="11"/>
      <color theme="2" tint="-0.249977111117893"/>
      <name val="Calibri"/>
      <family val="2"/>
      <scheme val="minor"/>
    </font>
    <font>
      <sz val="11"/>
      <name val="Calibri"/>
      <family val="2"/>
      <scheme val="minor"/>
    </font>
    <font>
      <sz val="10"/>
      <name val="Calibri"/>
      <family val="2"/>
      <scheme val="minor"/>
    </font>
    <font>
      <b/>
      <sz val="9"/>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color theme="2" tint="-9.9978637043366805E-2"/>
      <name val="Calibri"/>
      <family val="2"/>
      <scheme val="minor"/>
    </font>
    <font>
      <b/>
      <sz val="10"/>
      <color rgb="FFFF0000"/>
      <name val="Calibri"/>
      <family val="2"/>
      <scheme val="minor"/>
    </font>
    <font>
      <sz val="9"/>
      <color theme="2" tint="-0.249977111117893"/>
      <name val="Calibri"/>
      <family val="2"/>
      <scheme val="minor"/>
    </font>
    <font>
      <i/>
      <sz val="9"/>
      <color theme="1"/>
      <name val="Calibri"/>
      <family val="2"/>
      <scheme val="minor"/>
    </font>
  </fonts>
  <fills count="2">
    <fill>
      <patternFill patternType="none"/>
    </fill>
    <fill>
      <patternFill patternType="gray125"/>
    </fill>
  </fills>
  <borders count="1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s>
  <cellStyleXfs count="2">
    <xf numFmtId="0" fontId="0" fillId="0" borderId="0"/>
    <xf numFmtId="0" fontId="3" fillId="0" borderId="0" applyNumberFormat="0" applyFill="0" applyBorder="0" applyAlignment="0" applyProtection="0"/>
  </cellStyleXfs>
  <cellXfs count="165">
    <xf numFmtId="0" fontId="0" fillId="0" borderId="0" xfId="0"/>
    <xf numFmtId="0" fontId="0" fillId="0" borderId="3" xfId="0" applyBorder="1"/>
    <xf numFmtId="0" fontId="0" fillId="0" borderId="12" xfId="0" applyBorder="1"/>
    <xf numFmtId="0" fontId="0" fillId="0" borderId="0" xfId="0" applyBorder="1"/>
    <xf numFmtId="0" fontId="1" fillId="0" borderId="0" xfId="0" applyFont="1" applyBorder="1"/>
    <xf numFmtId="0" fontId="0" fillId="0" borderId="9" xfId="0" applyBorder="1"/>
    <xf numFmtId="0" fontId="0" fillId="0" borderId="0" xfId="0" applyAlignment="1">
      <alignment textRotation="90"/>
    </xf>
    <xf numFmtId="0" fontId="0" fillId="0" borderId="0" xfId="0" applyFill="1"/>
    <xf numFmtId="0" fontId="5" fillId="0" borderId="0" xfId="0" applyFont="1"/>
    <xf numFmtId="0" fontId="6" fillId="0" borderId="6" xfId="1" applyFont="1" applyBorder="1"/>
    <xf numFmtId="0" fontId="5" fillId="0" borderId="7" xfId="0" applyFont="1" applyBorder="1"/>
    <xf numFmtId="0" fontId="3" fillId="0" borderId="12" xfId="1" applyBorder="1"/>
    <xf numFmtId="0" fontId="5" fillId="0" borderId="5" xfId="0" applyFont="1" applyBorder="1"/>
    <xf numFmtId="0" fontId="5" fillId="0" borderId="10" xfId="0" applyFont="1" applyBorder="1"/>
    <xf numFmtId="0" fontId="3" fillId="0" borderId="9" xfId="1" applyBorder="1"/>
    <xf numFmtId="0" fontId="7" fillId="0" borderId="0" xfId="0" applyFont="1" applyAlignment="1">
      <alignment textRotation="90"/>
    </xf>
    <xf numFmtId="0" fontId="7" fillId="0" borderId="0" xfId="0" applyFont="1"/>
    <xf numFmtId="0" fontId="8" fillId="0" borderId="0" xfId="0" applyFont="1"/>
    <xf numFmtId="0" fontId="2" fillId="0" borderId="2" xfId="0" applyFont="1" applyBorder="1"/>
    <xf numFmtId="0" fontId="8" fillId="0" borderId="13" xfId="0" applyFont="1" applyBorder="1"/>
    <xf numFmtId="0" fontId="8" fillId="0" borderId="0" xfId="0" applyFont="1" applyBorder="1"/>
    <xf numFmtId="0" fontId="9" fillId="0" borderId="0" xfId="0" applyFont="1" applyAlignment="1">
      <alignment horizontal="left" vertical="center" indent="5"/>
    </xf>
    <xf numFmtId="0" fontId="8" fillId="0" borderId="8" xfId="0" applyFont="1" applyBorder="1"/>
    <xf numFmtId="0" fontId="8" fillId="0" borderId="11" xfId="0" applyFont="1" applyBorder="1"/>
    <xf numFmtId="0" fontId="8" fillId="0" borderId="4" xfId="0" applyFont="1" applyBorder="1"/>
    <xf numFmtId="0" fontId="8" fillId="0" borderId="16" xfId="0" applyFont="1" applyBorder="1"/>
    <xf numFmtId="0" fontId="5" fillId="0" borderId="0" xfId="0" applyFont="1" applyBorder="1"/>
    <xf numFmtId="0" fontId="11" fillId="0" borderId="0" xfId="0" applyFont="1"/>
    <xf numFmtId="0" fontId="12" fillId="0" borderId="0" xfId="0" applyFont="1" applyAlignment="1">
      <alignment textRotation="90"/>
    </xf>
    <xf numFmtId="0" fontId="11" fillId="0" borderId="0" xfId="0" applyFont="1" applyAlignment="1">
      <alignment textRotation="90"/>
    </xf>
    <xf numFmtId="0" fontId="12" fillId="0" borderId="0" xfId="0" applyFont="1"/>
    <xf numFmtId="0" fontId="12" fillId="0" borderId="13" xfId="0" applyFont="1" applyBorder="1"/>
    <xf numFmtId="0" fontId="12" fillId="0" borderId="4" xfId="0" applyFont="1" applyBorder="1"/>
    <xf numFmtId="0" fontId="12" fillId="0" borderId="15" xfId="0" applyFont="1" applyBorder="1"/>
    <xf numFmtId="0" fontId="11" fillId="0" borderId="0" xfId="0" applyFont="1" applyBorder="1"/>
    <xf numFmtId="0" fontId="12" fillId="0" borderId="5" xfId="0" applyFont="1" applyBorder="1"/>
    <xf numFmtId="0" fontId="12" fillId="0" borderId="8" xfId="0" applyFont="1" applyBorder="1"/>
    <xf numFmtId="0" fontId="12" fillId="0" borderId="1" xfId="0" applyFont="1" applyBorder="1"/>
    <xf numFmtId="0" fontId="12" fillId="0" borderId="11" xfId="0" applyFont="1" applyBorder="1"/>
    <xf numFmtId="0" fontId="12" fillId="0" borderId="16" xfId="0" applyFont="1" applyBorder="1"/>
    <xf numFmtId="0" fontId="14" fillId="0" borderId="4" xfId="0" applyFont="1" applyBorder="1" applyAlignment="1">
      <alignment horizontal="center" vertical="center" textRotation="90"/>
    </xf>
    <xf numFmtId="0" fontId="14" fillId="0" borderId="0" xfId="0" applyFont="1" applyAlignment="1">
      <alignment textRotation="90"/>
    </xf>
    <xf numFmtId="0" fontId="14" fillId="0" borderId="0" xfId="0" applyFont="1"/>
    <xf numFmtId="0" fontId="13" fillId="0" borderId="4" xfId="0" applyFont="1" applyBorder="1"/>
    <xf numFmtId="0" fontId="14" fillId="0" borderId="13" xfId="0" applyFont="1" applyBorder="1"/>
    <xf numFmtId="0" fontId="14" fillId="0" borderId="4" xfId="0" applyFont="1" applyBorder="1"/>
    <xf numFmtId="0" fontId="14" fillId="0" borderId="15" xfId="0" applyFont="1" applyBorder="1"/>
    <xf numFmtId="0" fontId="14" fillId="0" borderId="8" xfId="0" applyFont="1" applyBorder="1"/>
    <xf numFmtId="0" fontId="14" fillId="0" borderId="11" xfId="0" applyFont="1" applyBorder="1"/>
    <xf numFmtId="0" fontId="14" fillId="0" borderId="16" xfId="0" applyFont="1" applyBorder="1"/>
    <xf numFmtId="0" fontId="12" fillId="0" borderId="0" xfId="0" applyFont="1" applyBorder="1"/>
    <xf numFmtId="0" fontId="12" fillId="0" borderId="0" xfId="0" applyFont="1" applyAlignment="1">
      <alignment horizontal="center" vertical="center" textRotation="90"/>
    </xf>
    <xf numFmtId="0" fontId="12" fillId="0" borderId="0" xfId="0" applyFont="1" applyBorder="1" applyAlignment="1">
      <alignment textRotation="90"/>
    </xf>
    <xf numFmtId="0" fontId="12" fillId="0" borderId="12" xfId="0" applyFont="1" applyBorder="1"/>
    <xf numFmtId="0" fontId="12" fillId="0" borderId="2" xfId="0" applyFont="1" applyBorder="1"/>
    <xf numFmtId="0" fontId="14" fillId="0" borderId="0" xfId="0" applyFont="1" applyBorder="1"/>
    <xf numFmtId="0" fontId="14" fillId="0" borderId="0" xfId="0" applyFont="1" applyAlignment="1">
      <alignment horizontal="center" vertical="center" textRotation="90"/>
    </xf>
    <xf numFmtId="0" fontId="14" fillId="0" borderId="4" xfId="0" applyFont="1" applyBorder="1" applyAlignment="1">
      <alignment vertical="center" textRotation="90"/>
    </xf>
    <xf numFmtId="0" fontId="14" fillId="0" borderId="0" xfId="0" applyFont="1" applyBorder="1" applyAlignment="1">
      <alignment textRotation="90"/>
    </xf>
    <xf numFmtId="0" fontId="14" fillId="0" borderId="0" xfId="0" applyFont="1" applyFill="1"/>
    <xf numFmtId="0" fontId="13" fillId="0" borderId="2" xfId="0" applyFont="1" applyBorder="1"/>
    <xf numFmtId="0" fontId="14" fillId="0" borderId="12" xfId="0" applyFont="1" applyBorder="1"/>
    <xf numFmtId="0" fontId="14" fillId="0" borderId="4" xfId="0" applyFont="1" applyFill="1" applyBorder="1"/>
    <xf numFmtId="0" fontId="13" fillId="0" borderId="8" xfId="0" applyFont="1" applyBorder="1"/>
    <xf numFmtId="0" fontId="13" fillId="0" borderId="9" xfId="0" applyFont="1" applyBorder="1"/>
    <xf numFmtId="0" fontId="14" fillId="0" borderId="0" xfId="0" applyFont="1" applyFill="1" applyBorder="1"/>
    <xf numFmtId="0" fontId="14" fillId="0" borderId="2" xfId="0" applyFont="1" applyBorder="1"/>
    <xf numFmtId="0" fontId="13" fillId="0" borderId="6" xfId="0" applyFont="1" applyBorder="1"/>
    <xf numFmtId="0" fontId="16" fillId="0" borderId="12" xfId="0" applyFont="1" applyBorder="1"/>
    <xf numFmtId="0" fontId="14" fillId="0" borderId="3" xfId="0" applyFont="1" applyBorder="1"/>
    <xf numFmtId="0" fontId="12" fillId="0" borderId="11" xfId="0" applyFont="1" applyBorder="1" applyAlignment="1">
      <alignment horizontal="center" vertical="center" textRotation="90"/>
    </xf>
    <xf numFmtId="0" fontId="11" fillId="0" borderId="13" xfId="0" applyFont="1" applyBorder="1"/>
    <xf numFmtId="0" fontId="17" fillId="0" borderId="13" xfId="0" applyFont="1" applyBorder="1"/>
    <xf numFmtId="0" fontId="12" fillId="0" borderId="6" xfId="0" applyFont="1" applyBorder="1"/>
    <xf numFmtId="0" fontId="12" fillId="0" borderId="7" xfId="0" applyFont="1" applyBorder="1"/>
    <xf numFmtId="0" fontId="17" fillId="0" borderId="9" xfId="0" applyFont="1" applyBorder="1"/>
    <xf numFmtId="0" fontId="12" fillId="0" borderId="10" xfId="0" applyFont="1" applyBorder="1"/>
    <xf numFmtId="0" fontId="17" fillId="0" borderId="12" xfId="0" applyFont="1" applyBorder="1"/>
    <xf numFmtId="0" fontId="18" fillId="0" borderId="4" xfId="0" applyFont="1" applyBorder="1"/>
    <xf numFmtId="0" fontId="18" fillId="0" borderId="0" xfId="0" applyFont="1" applyBorder="1"/>
    <xf numFmtId="0" fontId="12" fillId="0" borderId="14" xfId="0" applyFont="1" applyBorder="1"/>
    <xf numFmtId="0" fontId="12" fillId="0" borderId="4" xfId="0" applyFont="1" applyBorder="1" applyAlignment="1"/>
    <xf numFmtId="0" fontId="12" fillId="0" borderId="15" xfId="0" applyFont="1" applyBorder="1" applyAlignment="1">
      <alignment textRotation="90"/>
    </xf>
    <xf numFmtId="0" fontId="12" fillId="0" borderId="0" xfId="0" applyFont="1" applyAlignment="1">
      <alignment vertical="top" textRotation="90" wrapText="1"/>
    </xf>
    <xf numFmtId="0" fontId="17" fillId="0" borderId="0" xfId="0" applyFont="1" applyAlignment="1">
      <alignment vertical="top" wrapText="1"/>
    </xf>
    <xf numFmtId="0" fontId="12" fillId="0" borderId="8" xfId="0" applyFont="1" applyBorder="1" applyAlignment="1">
      <alignment vertical="top" wrapText="1"/>
    </xf>
    <xf numFmtId="0" fontId="12" fillId="0" borderId="13" xfId="0" applyFont="1" applyBorder="1" applyAlignment="1">
      <alignment vertical="top" wrapText="1"/>
    </xf>
    <xf numFmtId="0" fontId="12" fillId="0" borderId="11" xfId="0" applyFont="1" applyBorder="1" applyAlignment="1">
      <alignment vertical="top" wrapText="1"/>
    </xf>
    <xf numFmtId="0" fontId="12" fillId="0" borderId="7" xfId="0" applyFont="1" applyBorder="1" applyAlignment="1">
      <alignment vertical="top" wrapText="1"/>
    </xf>
    <xf numFmtId="0" fontId="12" fillId="0" borderId="10" xfId="0" applyFont="1" applyBorder="1" applyAlignment="1">
      <alignment vertical="top" wrapText="1"/>
    </xf>
    <xf numFmtId="0" fontId="12" fillId="0" borderId="0" xfId="0" applyFont="1" applyBorder="1" applyAlignment="1">
      <alignment vertical="top" wrapText="1"/>
    </xf>
    <xf numFmtId="0" fontId="12" fillId="0" borderId="5" xfId="0" applyFont="1" applyBorder="1" applyAlignment="1">
      <alignment vertical="top" wrapText="1"/>
    </xf>
    <xf numFmtId="0" fontId="17" fillId="0" borderId="3" xfId="0" applyFont="1" applyBorder="1" applyAlignment="1">
      <alignment vertical="top" wrapText="1"/>
    </xf>
    <xf numFmtId="0" fontId="12" fillId="0" borderId="1" xfId="0" applyFont="1" applyBorder="1" applyAlignment="1">
      <alignment vertical="top" wrapText="1"/>
    </xf>
    <xf numFmtId="0" fontId="12" fillId="0" borderId="14" xfId="0" applyFont="1" applyBorder="1" applyAlignment="1">
      <alignment vertical="top" wrapText="1"/>
    </xf>
    <xf numFmtId="0" fontId="11" fillId="0" borderId="13" xfId="0" applyFont="1" applyBorder="1" applyAlignment="1">
      <alignment vertical="top" wrapText="1"/>
    </xf>
    <xf numFmtId="0" fontId="12" fillId="0" borderId="0" xfId="0" applyFont="1" applyAlignment="1">
      <alignment vertical="top" wrapText="1"/>
    </xf>
    <xf numFmtId="0" fontId="14" fillId="0" borderId="8" xfId="0" applyFont="1" applyBorder="1" applyAlignment="1">
      <alignment wrapText="1"/>
    </xf>
    <xf numFmtId="0" fontId="9" fillId="0" borderId="12" xfId="0" applyFont="1" applyBorder="1" applyAlignment="1">
      <alignment wrapText="1"/>
    </xf>
    <xf numFmtId="0" fontId="0" fillId="0" borderId="0" xfId="0" applyAlignment="1">
      <alignment wrapText="1"/>
    </xf>
    <xf numFmtId="0" fontId="14" fillId="0" borderId="4" xfId="0" applyFont="1" applyBorder="1" applyAlignment="1">
      <alignment horizontal="center" vertical="center" textRotation="90" wrapText="1"/>
    </xf>
    <xf numFmtId="0" fontId="14" fillId="0" borderId="0" xfId="0" applyFont="1" applyAlignment="1">
      <alignment textRotation="90" wrapText="1"/>
    </xf>
    <xf numFmtId="0" fontId="9" fillId="0" borderId="0" xfId="0" applyFont="1" applyAlignment="1">
      <alignment textRotation="90" wrapText="1"/>
    </xf>
    <xf numFmtId="0" fontId="0" fillId="0" borderId="0" xfId="0" applyAlignment="1">
      <alignment textRotation="90" wrapText="1"/>
    </xf>
    <xf numFmtId="0" fontId="15" fillId="0" borderId="0" xfId="0" applyFont="1" applyAlignment="1">
      <alignment wrapText="1"/>
    </xf>
    <xf numFmtId="0" fontId="14" fillId="0" borderId="0" xfId="0" applyFont="1" applyAlignment="1">
      <alignment wrapText="1"/>
    </xf>
    <xf numFmtId="0" fontId="15" fillId="0" borderId="14" xfId="0" applyFont="1" applyBorder="1" applyAlignment="1">
      <alignment wrapText="1"/>
    </xf>
    <xf numFmtId="0" fontId="9" fillId="0" borderId="0" xfId="0" applyFont="1" applyAlignment="1">
      <alignment wrapText="1"/>
    </xf>
    <xf numFmtId="0" fontId="13" fillId="0" borderId="4" xfId="0" applyFont="1" applyBorder="1" applyAlignment="1">
      <alignment wrapText="1"/>
    </xf>
    <xf numFmtId="0" fontId="14" fillId="0" borderId="13" xfId="0" applyFont="1" applyBorder="1" applyAlignment="1">
      <alignment wrapText="1"/>
    </xf>
    <xf numFmtId="0" fontId="14" fillId="0" borderId="4" xfId="0" applyFont="1" applyBorder="1" applyAlignment="1">
      <alignment wrapText="1"/>
    </xf>
    <xf numFmtId="16" fontId="14" fillId="0" borderId="4" xfId="0" applyNumberFormat="1" applyFont="1" applyBorder="1" applyAlignment="1">
      <alignment wrapText="1"/>
    </xf>
    <xf numFmtId="0" fontId="14" fillId="0" borderId="15" xfId="0" applyFont="1" applyBorder="1" applyAlignment="1">
      <alignment wrapText="1"/>
    </xf>
    <xf numFmtId="0" fontId="9" fillId="0" borderId="0" xfId="0" applyFont="1" applyBorder="1" applyAlignment="1">
      <alignment wrapText="1"/>
    </xf>
    <xf numFmtId="0" fontId="14" fillId="0" borderId="5" xfId="0" applyFont="1" applyBorder="1" applyAlignment="1">
      <alignment wrapText="1"/>
    </xf>
    <xf numFmtId="0" fontId="14" fillId="0" borderId="1" xfId="0" applyFont="1" applyBorder="1" applyAlignment="1">
      <alignment wrapText="1"/>
    </xf>
    <xf numFmtId="0" fontId="14" fillId="0" borderId="11" xfId="0" applyFont="1" applyBorder="1" applyAlignment="1">
      <alignment wrapText="1"/>
    </xf>
    <xf numFmtId="0" fontId="14" fillId="0" borderId="16" xfId="0" applyFont="1" applyBorder="1" applyAlignment="1">
      <alignment wrapText="1"/>
    </xf>
    <xf numFmtId="0" fontId="9" fillId="0" borderId="2" xfId="0" applyFont="1" applyBorder="1" applyAlignment="1">
      <alignment wrapText="1"/>
    </xf>
    <xf numFmtId="0" fontId="14" fillId="0" borderId="3" xfId="0" applyFont="1" applyBorder="1" applyAlignment="1">
      <alignment wrapText="1"/>
    </xf>
    <xf numFmtId="0" fontId="8" fillId="0" borderId="0" xfId="0" applyFont="1" applyAlignment="1">
      <alignment wrapText="1"/>
    </xf>
    <xf numFmtId="0" fontId="0" fillId="0" borderId="0" xfId="0" applyAlignment="1">
      <alignment horizontal="right" wrapText="1"/>
    </xf>
    <xf numFmtId="0" fontId="1"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13" fillId="0" borderId="4" xfId="0" applyFont="1" applyBorder="1" applyAlignment="1">
      <alignment vertical="top" wrapText="1"/>
    </xf>
    <xf numFmtId="0" fontId="13" fillId="0" borderId="6" xfId="0" applyFont="1" applyBorder="1" applyAlignment="1">
      <alignment horizontal="center"/>
    </xf>
    <xf numFmtId="0" fontId="13" fillId="0" borderId="1" xfId="0" applyFont="1" applyBorder="1" applyAlignment="1">
      <alignment horizontal="center"/>
    </xf>
    <xf numFmtId="0" fontId="13" fillId="0" borderId="7" xfId="0" applyFont="1" applyBorder="1" applyAlignment="1">
      <alignment horizontal="center"/>
    </xf>
    <xf numFmtId="0" fontId="14" fillId="0" borderId="0" xfId="0" applyFont="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11" xfId="0" applyFont="1" applyBorder="1" applyAlignment="1">
      <alignment horizontal="center"/>
    </xf>
    <xf numFmtId="0" fontId="14" fillId="0" borderId="13" xfId="0" applyFont="1" applyFill="1" applyBorder="1" applyAlignment="1">
      <alignment horizontal="center"/>
    </xf>
    <xf numFmtId="0" fontId="14" fillId="0" borderId="4" xfId="0" applyFont="1" applyFill="1" applyBorder="1" applyAlignment="1">
      <alignment horizontal="center"/>
    </xf>
    <xf numFmtId="0" fontId="12" fillId="0" borderId="4" xfId="0" applyFont="1" applyBorder="1" applyAlignment="1">
      <alignment horizontal="center"/>
    </xf>
    <xf numFmtId="0" fontId="10" fillId="0" borderId="2" xfId="0" applyFont="1" applyBorder="1" applyAlignment="1">
      <alignment horizontal="center"/>
    </xf>
    <xf numFmtId="0" fontId="10" fillId="0" borderId="15"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vertical="center" textRotation="90"/>
    </xf>
    <xf numFmtId="0" fontId="10" fillId="0" borderId="12" xfId="0" applyFont="1" applyBorder="1" applyAlignment="1">
      <alignment vertical="center" textRotation="90"/>
    </xf>
    <xf numFmtId="0" fontId="10" fillId="0" borderId="9" xfId="0" applyFont="1" applyBorder="1" applyAlignment="1">
      <alignment vertical="center" textRotation="90"/>
    </xf>
    <xf numFmtId="0" fontId="10" fillId="0" borderId="8" xfId="0" applyFont="1" applyBorder="1" applyAlignment="1">
      <alignment horizontal="center" vertical="center" textRotation="90"/>
    </xf>
    <xf numFmtId="0" fontId="10" fillId="0" borderId="13" xfId="0" applyFont="1" applyBorder="1" applyAlignment="1">
      <alignment horizontal="center" vertical="center" textRotation="90"/>
    </xf>
    <xf numFmtId="0" fontId="10" fillId="0" borderId="11" xfId="0" applyFont="1" applyBorder="1" applyAlignment="1">
      <alignment horizontal="center" vertical="center" textRotation="90"/>
    </xf>
    <xf numFmtId="0" fontId="10" fillId="0" borderId="4" xfId="0" applyFont="1" applyBorder="1" applyAlignment="1">
      <alignment horizontal="left"/>
    </xf>
    <xf numFmtId="0" fontId="12" fillId="0" borderId="8"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4" xfId="0" applyFont="1" applyFill="1" applyBorder="1" applyAlignment="1">
      <alignment horizontal="center"/>
    </xf>
    <xf numFmtId="0" fontId="11" fillId="0" borderId="0"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3" fillId="0" borderId="6" xfId="0" applyFont="1" applyBorder="1" applyAlignment="1">
      <alignment horizontal="center" wrapText="1"/>
    </xf>
    <xf numFmtId="0" fontId="13" fillId="0" borderId="1" xfId="0" applyFont="1" applyBorder="1" applyAlignment="1">
      <alignment horizontal="center" wrapText="1"/>
    </xf>
    <xf numFmtId="0" fontId="13" fillId="0" borderId="7" xfId="0" applyFont="1" applyBorder="1" applyAlignment="1">
      <alignment horizontal="center" wrapText="1"/>
    </xf>
    <xf numFmtId="0" fontId="9" fillId="0" borderId="0" xfId="0" applyFont="1" applyAlignment="1">
      <alignment horizontal="center" wrapText="1"/>
    </xf>
    <xf numFmtId="0" fontId="14" fillId="0" borderId="4" xfId="0" applyFont="1" applyBorder="1" applyAlignment="1">
      <alignment horizontal="center" wrapText="1"/>
    </xf>
    <xf numFmtId="0" fontId="14" fillId="0" borderId="8" xfId="0" applyFont="1" applyBorder="1" applyAlignment="1">
      <alignment horizontal="center" wrapText="1"/>
    </xf>
    <xf numFmtId="0" fontId="14" fillId="0" borderId="13" xfId="0" applyFont="1" applyBorder="1" applyAlignment="1">
      <alignment horizontal="center" wrapText="1"/>
    </xf>
    <xf numFmtId="0" fontId="14" fillId="0" borderId="11" xfId="0" applyFont="1" applyBorder="1" applyAlignment="1">
      <alignment horizont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E24"/>
  <sheetViews>
    <sheetView workbookViewId="0">
      <selection activeCell="I7" sqref="I7"/>
    </sheetView>
  </sheetViews>
  <sheetFormatPr defaultRowHeight="15" x14ac:dyDescent="0.25"/>
  <cols>
    <col min="1" max="1" width="36" customWidth="1"/>
    <col min="2" max="2" width="25.85546875" bestFit="1" customWidth="1"/>
    <col min="3" max="3" width="4" customWidth="1"/>
    <col min="4" max="4" width="6.42578125" style="17" customWidth="1"/>
  </cols>
  <sheetData>
    <row r="3" spans="1:5" ht="23.25" x14ac:dyDescent="0.35">
      <c r="A3" s="18" t="s">
        <v>68</v>
      </c>
      <c r="B3" s="1"/>
      <c r="D3" s="24" t="s">
        <v>70</v>
      </c>
    </row>
    <row r="5" spans="1:5" ht="18.75" x14ac:dyDescent="0.3">
      <c r="A5" s="9" t="s">
        <v>105</v>
      </c>
      <c r="B5" s="10" t="s">
        <v>0</v>
      </c>
      <c r="C5" s="8"/>
      <c r="D5" s="22">
        <f>Leefomgeving!H17</f>
        <v>0</v>
      </c>
      <c r="E5" s="3"/>
    </row>
    <row r="6" spans="1:5" ht="18.75" x14ac:dyDescent="0.3">
      <c r="A6" s="11"/>
      <c r="B6" s="12" t="s">
        <v>1</v>
      </c>
      <c r="C6" s="8"/>
      <c r="D6" s="19"/>
      <c r="E6" s="3"/>
    </row>
    <row r="7" spans="1:5" ht="18.75" x14ac:dyDescent="0.3">
      <c r="A7" s="11"/>
      <c r="B7" s="12" t="s">
        <v>2</v>
      </c>
      <c r="C7" s="8"/>
      <c r="D7" s="19"/>
      <c r="E7" s="3"/>
    </row>
    <row r="8" spans="1:5" ht="18.75" x14ac:dyDescent="0.3">
      <c r="A8" s="11"/>
      <c r="B8" s="12" t="s">
        <v>3</v>
      </c>
      <c r="C8" s="8"/>
      <c r="D8" s="19"/>
      <c r="E8" s="3"/>
    </row>
    <row r="9" spans="1:5" ht="18.75" x14ac:dyDescent="0.3">
      <c r="A9" s="5"/>
      <c r="B9" s="13" t="s">
        <v>4</v>
      </c>
      <c r="C9" s="8"/>
      <c r="D9" s="23"/>
      <c r="E9" s="3"/>
    </row>
    <row r="10" spans="1:5" ht="18.75" x14ac:dyDescent="0.3">
      <c r="A10" s="3"/>
      <c r="B10" s="26"/>
      <c r="C10" s="8"/>
      <c r="D10" s="20"/>
      <c r="E10" s="3"/>
    </row>
    <row r="11" spans="1:5" ht="18.75" x14ac:dyDescent="0.3">
      <c r="B11" s="8"/>
      <c r="C11" s="8"/>
    </row>
    <row r="12" spans="1:5" ht="18.75" x14ac:dyDescent="0.3">
      <c r="A12" s="9" t="s">
        <v>66</v>
      </c>
      <c r="B12" s="10" t="s">
        <v>5</v>
      </c>
      <c r="D12" s="22">
        <f>Mobiliteitssysteem!I58</f>
        <v>0</v>
      </c>
    </row>
    <row r="13" spans="1:5" ht="18.75" x14ac:dyDescent="0.3">
      <c r="A13" s="11"/>
      <c r="B13" s="12" t="s">
        <v>38</v>
      </c>
      <c r="D13" s="19"/>
    </row>
    <row r="14" spans="1:5" ht="18.75" x14ac:dyDescent="0.3">
      <c r="A14" s="11"/>
      <c r="B14" s="12" t="s">
        <v>48</v>
      </c>
      <c r="D14" s="19"/>
      <c r="E14" s="3"/>
    </row>
    <row r="15" spans="1:5" ht="18.75" x14ac:dyDescent="0.3">
      <c r="A15" s="14"/>
      <c r="B15" s="13" t="s">
        <v>61</v>
      </c>
      <c r="D15" s="23"/>
      <c r="E15" s="3"/>
    </row>
    <row r="16" spans="1:5" x14ac:dyDescent="0.25">
      <c r="E16" s="3"/>
    </row>
    <row r="17" spans="1:5" ht="18.75" x14ac:dyDescent="0.3">
      <c r="A17" s="9" t="s">
        <v>67</v>
      </c>
      <c r="B17" s="10" t="s">
        <v>63</v>
      </c>
      <c r="D17" s="22">
        <f>'Sociaal economische factoren'!H20</f>
        <v>0</v>
      </c>
    </row>
    <row r="18" spans="1:5" ht="18.75" x14ac:dyDescent="0.3">
      <c r="A18" s="2"/>
      <c r="B18" s="12" t="s">
        <v>64</v>
      </c>
      <c r="D18" s="19"/>
    </row>
    <row r="19" spans="1:5" ht="18.75" x14ac:dyDescent="0.3">
      <c r="A19" s="5"/>
      <c r="B19" s="13" t="s">
        <v>71</v>
      </c>
      <c r="D19" s="23"/>
    </row>
    <row r="20" spans="1:5" ht="15.75" thickBot="1" x14ac:dyDescent="0.3">
      <c r="D20" s="25"/>
      <c r="E20" t="s">
        <v>101</v>
      </c>
    </row>
    <row r="21" spans="1:5" ht="15.75" thickTop="1" x14ac:dyDescent="0.25">
      <c r="E21" t="s">
        <v>102</v>
      </c>
    </row>
    <row r="22" spans="1:5" x14ac:dyDescent="0.25">
      <c r="D22" s="21"/>
    </row>
    <row r="23" spans="1:5" x14ac:dyDescent="0.25">
      <c r="D23" s="21"/>
    </row>
    <row r="24" spans="1:5" x14ac:dyDescent="0.25">
      <c r="D24" s="21"/>
    </row>
  </sheetData>
  <hyperlinks>
    <hyperlink ref="A5" location="Leefomgeving!A1" display="Leefomgeving"/>
    <hyperlink ref="A12" location="Mobiliteitssysteem!A1" display="Mobiliteitssysteem"/>
    <hyperlink ref="A17" location="'Sociaal economische factoren'!A1" display="Sociaal economische factoren"/>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
  <sheetViews>
    <sheetView workbookViewId="0">
      <pane ySplit="1" topLeftCell="A2" activePane="bottomLeft" state="frozen"/>
      <selection pane="bottomLeft" sqref="A1:I1"/>
    </sheetView>
  </sheetViews>
  <sheetFormatPr defaultRowHeight="15" x14ac:dyDescent="0.25"/>
  <cols>
    <col min="1" max="1" width="20.5703125" bestFit="1" customWidth="1"/>
    <col min="2" max="2" width="3.140625" customWidth="1"/>
    <col min="3" max="3" width="49.5703125" bestFit="1" customWidth="1"/>
    <col min="4" max="4" width="3.140625" customWidth="1"/>
    <col min="5" max="9" width="3.7109375" bestFit="1" customWidth="1"/>
    <col min="10" max="10" width="9" customWidth="1"/>
    <col min="11" max="11" width="9.42578125" customWidth="1"/>
    <col min="12" max="12" width="10.140625" customWidth="1"/>
    <col min="18" max="18" width="10" customWidth="1"/>
  </cols>
  <sheetData>
    <row r="1" spans="1:20" x14ac:dyDescent="0.25">
      <c r="A1" s="128" t="s">
        <v>105</v>
      </c>
      <c r="B1" s="129"/>
      <c r="C1" s="129"/>
      <c r="D1" s="129"/>
      <c r="E1" s="129"/>
      <c r="F1" s="129"/>
      <c r="G1" s="129"/>
      <c r="H1" s="129"/>
      <c r="I1" s="130"/>
      <c r="J1" s="55"/>
    </row>
    <row r="2" spans="1:20" s="6" customFormat="1" ht="75.75" x14ac:dyDescent="0.25">
      <c r="A2" s="40" t="s">
        <v>93</v>
      </c>
      <c r="B2" s="41"/>
      <c r="C2" s="40" t="s">
        <v>69</v>
      </c>
      <c r="D2" s="56"/>
      <c r="E2" s="57" t="s">
        <v>85</v>
      </c>
      <c r="F2" s="40" t="s">
        <v>70</v>
      </c>
      <c r="G2" s="40" t="s">
        <v>72</v>
      </c>
      <c r="H2" s="40" t="s">
        <v>100</v>
      </c>
      <c r="I2" s="40" t="s">
        <v>91</v>
      </c>
      <c r="J2" s="58"/>
      <c r="L2" s="15"/>
    </row>
    <row r="3" spans="1:20" ht="3.75" customHeight="1" x14ac:dyDescent="0.25">
      <c r="A3" s="42"/>
      <c r="B3" s="42"/>
      <c r="C3" s="42"/>
      <c r="D3" s="42"/>
      <c r="E3" s="42"/>
      <c r="F3" s="59"/>
      <c r="G3" s="42"/>
      <c r="H3" s="42"/>
      <c r="I3" s="42"/>
      <c r="J3" s="42"/>
      <c r="L3" s="16"/>
    </row>
    <row r="4" spans="1:20" x14ac:dyDescent="0.25">
      <c r="A4" s="60" t="s">
        <v>0</v>
      </c>
      <c r="B4" s="61"/>
      <c r="C4" s="45" t="s">
        <v>94</v>
      </c>
      <c r="D4" s="55"/>
      <c r="E4" s="45"/>
      <c r="F4" s="62"/>
      <c r="G4" s="45"/>
      <c r="H4" s="45"/>
      <c r="I4" s="62"/>
      <c r="J4" s="55"/>
      <c r="L4" s="16"/>
      <c r="R4" s="3"/>
      <c r="S4" s="3"/>
      <c r="T4" s="3"/>
    </row>
    <row r="5" spans="1:20" ht="3.75" customHeight="1" x14ac:dyDescent="0.25">
      <c r="A5" s="42"/>
      <c r="B5" s="42"/>
      <c r="C5" s="42"/>
      <c r="D5" s="42"/>
      <c r="E5" s="42"/>
      <c r="F5" s="59"/>
      <c r="G5" s="42"/>
      <c r="H5" s="42"/>
      <c r="I5" s="59"/>
      <c r="J5" s="42"/>
      <c r="L5" s="16"/>
      <c r="R5" s="3"/>
      <c r="S5" s="3"/>
      <c r="T5" s="3"/>
    </row>
    <row r="6" spans="1:20" x14ac:dyDescent="0.25">
      <c r="A6" s="63" t="s">
        <v>1</v>
      </c>
      <c r="B6" s="44"/>
      <c r="C6" s="47" t="s">
        <v>107</v>
      </c>
      <c r="D6" s="55"/>
      <c r="E6" s="45"/>
      <c r="F6" s="138"/>
      <c r="G6" s="134"/>
      <c r="H6" s="134"/>
      <c r="I6" s="132"/>
      <c r="J6" s="42"/>
      <c r="L6" s="16"/>
      <c r="R6" s="3"/>
      <c r="S6" s="3"/>
      <c r="T6" s="3"/>
    </row>
    <row r="7" spans="1:20" x14ac:dyDescent="0.25">
      <c r="A7" s="64"/>
      <c r="B7" s="44"/>
      <c r="C7" s="48" t="s">
        <v>106</v>
      </c>
      <c r="D7" s="55"/>
      <c r="E7" s="45"/>
      <c r="F7" s="138"/>
      <c r="G7" s="136"/>
      <c r="H7" s="136"/>
      <c r="I7" s="133"/>
      <c r="J7" s="42"/>
      <c r="L7" s="16"/>
      <c r="R7" s="3"/>
      <c r="S7" s="3"/>
      <c r="T7" s="3"/>
    </row>
    <row r="8" spans="1:20" ht="3" customHeight="1" x14ac:dyDescent="0.25">
      <c r="A8" s="42"/>
      <c r="B8" s="42"/>
      <c r="C8" s="42"/>
      <c r="D8" s="42"/>
      <c r="E8" s="42"/>
      <c r="F8" s="59"/>
      <c r="G8" s="42"/>
      <c r="H8" s="42"/>
      <c r="I8" s="59"/>
      <c r="J8" s="42"/>
      <c r="L8" s="16"/>
      <c r="R8" s="3"/>
      <c r="S8" s="3"/>
      <c r="T8" s="3"/>
    </row>
    <row r="9" spans="1:20" x14ac:dyDescent="0.25">
      <c r="A9" s="60" t="s">
        <v>2</v>
      </c>
      <c r="B9" s="61"/>
      <c r="C9" s="45" t="s">
        <v>95</v>
      </c>
      <c r="D9" s="55"/>
      <c r="E9" s="45"/>
      <c r="F9" s="62"/>
      <c r="G9" s="45"/>
      <c r="H9" s="45"/>
      <c r="I9" s="62"/>
      <c r="J9" s="42"/>
      <c r="L9" s="16"/>
      <c r="R9" s="3"/>
      <c r="S9" s="3"/>
      <c r="T9" s="3"/>
    </row>
    <row r="10" spans="1:20" ht="2.25" customHeight="1" x14ac:dyDescent="0.25">
      <c r="A10" s="42"/>
      <c r="B10" s="42"/>
      <c r="C10" s="42"/>
      <c r="D10" s="42"/>
      <c r="E10" s="42"/>
      <c r="F10" s="59"/>
      <c r="G10" s="42"/>
      <c r="H10" s="42"/>
      <c r="I10" s="65"/>
      <c r="J10" s="42"/>
      <c r="L10" s="16"/>
      <c r="R10" s="3"/>
      <c r="S10" s="3"/>
      <c r="T10" s="3"/>
    </row>
    <row r="11" spans="1:20" x14ac:dyDescent="0.25">
      <c r="A11" s="43" t="s">
        <v>3</v>
      </c>
      <c r="B11" s="55"/>
      <c r="C11" s="66" t="s">
        <v>108</v>
      </c>
      <c r="D11" s="61"/>
      <c r="E11" s="45"/>
      <c r="F11" s="62"/>
      <c r="G11" s="45"/>
      <c r="H11" s="45"/>
      <c r="I11" s="62"/>
      <c r="J11" s="42"/>
      <c r="L11" s="16"/>
      <c r="R11" s="3"/>
      <c r="S11" s="3"/>
      <c r="T11" s="3"/>
    </row>
    <row r="12" spans="1:20" ht="3.75" customHeight="1" x14ac:dyDescent="0.25">
      <c r="A12" s="42"/>
      <c r="B12" s="42"/>
      <c r="C12" s="42"/>
      <c r="D12" s="42"/>
      <c r="E12" s="42"/>
      <c r="F12" s="59"/>
      <c r="G12" s="42"/>
      <c r="H12" s="42"/>
      <c r="I12" s="59"/>
      <c r="J12" s="42"/>
      <c r="L12" s="16"/>
      <c r="R12" s="3"/>
      <c r="S12" s="3"/>
      <c r="T12" s="3"/>
    </row>
    <row r="13" spans="1:20" x14ac:dyDescent="0.25">
      <c r="A13" s="67" t="s">
        <v>92</v>
      </c>
      <c r="B13" s="61"/>
      <c r="C13" s="47" t="s">
        <v>110</v>
      </c>
      <c r="D13" s="55"/>
      <c r="E13" s="45"/>
      <c r="F13" s="138"/>
      <c r="G13" s="134"/>
      <c r="H13" s="134"/>
      <c r="I13" s="132"/>
      <c r="J13" s="42"/>
      <c r="L13" s="16"/>
      <c r="O13" s="3"/>
      <c r="R13" s="3"/>
      <c r="S13" s="3"/>
      <c r="T13" s="3"/>
    </row>
    <row r="14" spans="1:20" x14ac:dyDescent="0.25">
      <c r="A14" s="68"/>
      <c r="B14" s="61"/>
      <c r="C14" s="44" t="s">
        <v>109</v>
      </c>
      <c r="D14" s="55"/>
      <c r="E14" s="45"/>
      <c r="F14" s="138"/>
      <c r="G14" s="135"/>
      <c r="H14" s="135"/>
      <c r="I14" s="137"/>
      <c r="J14" s="42"/>
      <c r="L14" s="16"/>
      <c r="R14" s="3"/>
      <c r="S14" s="3"/>
      <c r="T14" s="3"/>
    </row>
    <row r="15" spans="1:20" x14ac:dyDescent="0.25">
      <c r="A15" s="64"/>
      <c r="B15" s="61"/>
      <c r="C15" s="48" t="s">
        <v>96</v>
      </c>
      <c r="D15" s="55"/>
      <c r="E15" s="45"/>
      <c r="F15" s="138"/>
      <c r="G15" s="136"/>
      <c r="H15" s="136"/>
      <c r="I15" s="133"/>
      <c r="J15" s="131" t="s">
        <v>101</v>
      </c>
      <c r="L15" s="16"/>
      <c r="R15" s="3"/>
      <c r="S15" s="3"/>
      <c r="T15" s="3"/>
    </row>
    <row r="16" spans="1:20" ht="3.75" customHeight="1" thickBot="1" x14ac:dyDescent="0.3">
      <c r="A16" s="42"/>
      <c r="B16" s="42"/>
      <c r="C16" s="42"/>
      <c r="D16" s="42"/>
      <c r="E16" s="49"/>
      <c r="F16" s="49"/>
      <c r="G16" s="49"/>
      <c r="H16" s="49"/>
      <c r="I16" s="49"/>
      <c r="J16" s="131"/>
      <c r="R16" s="3"/>
      <c r="S16" s="3"/>
      <c r="T16" s="3"/>
    </row>
    <row r="17" spans="1:20" ht="15.75" thickTop="1" x14ac:dyDescent="0.25">
      <c r="A17" s="66" t="s">
        <v>102</v>
      </c>
      <c r="B17" s="46"/>
      <c r="C17" s="69"/>
      <c r="D17" s="42"/>
      <c r="E17" s="42"/>
      <c r="F17" s="42"/>
      <c r="G17" s="42"/>
      <c r="H17" s="42"/>
      <c r="I17" s="42"/>
      <c r="R17" s="3"/>
      <c r="S17" s="3"/>
      <c r="T17" s="3"/>
    </row>
    <row r="18" spans="1:20" x14ac:dyDescent="0.25">
      <c r="A18" s="7"/>
      <c r="R18" s="3"/>
      <c r="S18" s="3"/>
      <c r="T18" s="3"/>
    </row>
    <row r="19" spans="1:20" x14ac:dyDescent="0.25">
      <c r="R19" s="3"/>
      <c r="S19" s="3"/>
      <c r="T19" s="3"/>
    </row>
    <row r="20" spans="1:20" x14ac:dyDescent="0.25">
      <c r="R20" s="3"/>
      <c r="S20" s="3"/>
      <c r="T20" s="3"/>
    </row>
    <row r="21" spans="1:20" x14ac:dyDescent="0.25">
      <c r="A21" s="3"/>
      <c r="B21" s="3"/>
      <c r="C21" s="3"/>
      <c r="D21" s="3"/>
      <c r="E21" s="3"/>
      <c r="F21" s="3"/>
      <c r="R21" s="3"/>
      <c r="S21" s="3"/>
      <c r="T21" s="3"/>
    </row>
    <row r="22" spans="1:20" x14ac:dyDescent="0.25">
      <c r="A22" s="4"/>
      <c r="B22" s="3"/>
      <c r="C22" s="3"/>
      <c r="D22" s="3"/>
      <c r="E22" s="3"/>
      <c r="F22" s="3"/>
    </row>
    <row r="23" spans="1:20" x14ac:dyDescent="0.25">
      <c r="A23" s="4"/>
      <c r="B23" s="3"/>
      <c r="C23" s="3"/>
      <c r="D23" s="3"/>
      <c r="E23" s="3"/>
      <c r="F23" s="3"/>
    </row>
    <row r="24" spans="1:20" x14ac:dyDescent="0.25">
      <c r="A24" s="4"/>
      <c r="B24" s="3"/>
      <c r="C24" s="3"/>
      <c r="D24" s="3"/>
      <c r="E24" s="3"/>
      <c r="F24" s="3"/>
    </row>
    <row r="25" spans="1:20" x14ac:dyDescent="0.25">
      <c r="A25" s="4"/>
      <c r="B25" s="3"/>
      <c r="C25" s="3"/>
      <c r="D25" s="3"/>
      <c r="E25" s="3"/>
      <c r="F25" s="3"/>
    </row>
    <row r="26" spans="1:20" x14ac:dyDescent="0.25">
      <c r="A26" s="4"/>
      <c r="B26" s="3"/>
      <c r="C26" s="3"/>
      <c r="D26" s="3"/>
      <c r="E26" s="3"/>
      <c r="F26" s="3"/>
    </row>
    <row r="27" spans="1:20" x14ac:dyDescent="0.25">
      <c r="A27" s="4"/>
      <c r="B27" s="3"/>
      <c r="C27" s="3"/>
      <c r="D27" s="3"/>
      <c r="E27" s="3"/>
      <c r="F27" s="3"/>
    </row>
    <row r="28" spans="1:20" x14ac:dyDescent="0.25">
      <c r="A28" s="4"/>
      <c r="B28" s="3"/>
      <c r="C28" s="3"/>
      <c r="D28" s="3"/>
      <c r="E28" s="3"/>
      <c r="F28" s="3"/>
    </row>
    <row r="29" spans="1:20" x14ac:dyDescent="0.25">
      <c r="A29" s="4"/>
      <c r="B29" s="3"/>
      <c r="C29" s="3"/>
      <c r="D29" s="3"/>
      <c r="E29" s="3"/>
      <c r="F29" s="3"/>
    </row>
  </sheetData>
  <mergeCells count="10">
    <mergeCell ref="A1:I1"/>
    <mergeCell ref="J15:J16"/>
    <mergeCell ref="I6:I7"/>
    <mergeCell ref="G13:G15"/>
    <mergeCell ref="H13:H15"/>
    <mergeCell ref="I13:I15"/>
    <mergeCell ref="F6:F7"/>
    <mergeCell ref="F13:F15"/>
    <mergeCell ref="G6:G7"/>
    <mergeCell ref="H6:H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tabSelected="1" workbookViewId="0">
      <pane ySplit="1" topLeftCell="A26" activePane="bottomLeft" state="frozen"/>
      <selection pane="bottomLeft" sqref="A1:J1"/>
    </sheetView>
  </sheetViews>
  <sheetFormatPr defaultRowHeight="12" x14ac:dyDescent="0.2"/>
  <cols>
    <col min="1" max="1" width="3.28515625" style="30" bestFit="1" customWidth="1"/>
    <col min="2" max="2" width="14.140625" style="30" customWidth="1"/>
    <col min="3" max="3" width="25.140625" style="96" customWidth="1"/>
    <col min="4" max="4" width="49.42578125" style="30" customWidth="1"/>
    <col min="5" max="5" width="3.140625" style="30" customWidth="1"/>
    <col min="6" max="10" width="3.28515625" style="30" bestFit="1" customWidth="1"/>
    <col min="11" max="11" width="9.140625" style="27"/>
    <col min="12" max="16384" width="9.140625" style="30"/>
  </cols>
  <sheetData>
    <row r="1" spans="1:11" x14ac:dyDescent="0.2">
      <c r="A1" s="140" t="s">
        <v>66</v>
      </c>
      <c r="B1" s="141"/>
      <c r="C1" s="141"/>
      <c r="D1" s="141"/>
      <c r="E1" s="141"/>
      <c r="F1" s="141"/>
      <c r="G1" s="141"/>
      <c r="H1" s="141"/>
      <c r="I1" s="141"/>
      <c r="J1" s="142"/>
    </row>
    <row r="2" spans="1:11" s="28" customFormat="1" ht="74.25" customHeight="1" x14ac:dyDescent="0.25">
      <c r="A2" s="70" t="s">
        <v>93</v>
      </c>
      <c r="C2" s="83"/>
      <c r="D2" s="70" t="s">
        <v>69</v>
      </c>
      <c r="E2" s="51"/>
      <c r="F2" s="70" t="s">
        <v>85</v>
      </c>
      <c r="G2" s="70" t="s">
        <v>70</v>
      </c>
      <c r="H2" s="70" t="s">
        <v>73</v>
      </c>
      <c r="I2" s="70" t="s">
        <v>100</v>
      </c>
      <c r="J2" s="70" t="s">
        <v>91</v>
      </c>
      <c r="K2" s="29"/>
    </row>
    <row r="3" spans="1:11" ht="5.25" customHeight="1" x14ac:dyDescent="0.2">
      <c r="A3" s="28"/>
      <c r="C3" s="84"/>
    </row>
    <row r="4" spans="1:11" x14ac:dyDescent="0.2">
      <c r="A4" s="146" t="s">
        <v>5</v>
      </c>
      <c r="B4" s="36" t="s">
        <v>6</v>
      </c>
      <c r="C4" s="85" t="s">
        <v>7</v>
      </c>
      <c r="D4" s="36" t="s">
        <v>8</v>
      </c>
      <c r="E4" s="50"/>
      <c r="F4" s="32"/>
      <c r="G4" s="139"/>
      <c r="H4" s="139"/>
      <c r="I4" s="139"/>
      <c r="J4" s="139"/>
      <c r="K4" s="34"/>
    </row>
    <row r="5" spans="1:11" ht="15" customHeight="1" x14ac:dyDescent="0.2">
      <c r="A5" s="147"/>
      <c r="B5" s="31"/>
      <c r="C5" s="86"/>
      <c r="D5" s="71" t="s">
        <v>10</v>
      </c>
      <c r="E5" s="34"/>
      <c r="F5" s="32"/>
      <c r="G5" s="139"/>
      <c r="H5" s="139"/>
      <c r="I5" s="139"/>
      <c r="J5" s="139"/>
      <c r="K5" s="34"/>
    </row>
    <row r="6" spans="1:11" x14ac:dyDescent="0.2">
      <c r="A6" s="147"/>
      <c r="B6" s="72"/>
      <c r="C6" s="86"/>
      <c r="D6" s="38" t="s">
        <v>9</v>
      </c>
      <c r="E6" s="50"/>
      <c r="F6" s="32"/>
      <c r="G6" s="139"/>
      <c r="H6" s="139"/>
      <c r="I6" s="139"/>
      <c r="J6" s="139"/>
      <c r="K6" s="34"/>
    </row>
    <row r="7" spans="1:11" x14ac:dyDescent="0.2">
      <c r="A7" s="147"/>
      <c r="B7" s="31"/>
      <c r="C7" s="86"/>
      <c r="D7" s="31" t="s">
        <v>86</v>
      </c>
      <c r="E7" s="50"/>
      <c r="F7" s="32"/>
      <c r="G7" s="139"/>
      <c r="H7" s="139"/>
      <c r="I7" s="139"/>
      <c r="J7" s="139"/>
      <c r="K7" s="34"/>
    </row>
    <row r="8" spans="1:11" x14ac:dyDescent="0.2">
      <c r="A8" s="147"/>
      <c r="B8" s="31"/>
      <c r="C8" s="86"/>
      <c r="D8" s="31" t="s">
        <v>87</v>
      </c>
      <c r="E8" s="50"/>
      <c r="F8" s="32"/>
      <c r="G8" s="139"/>
      <c r="H8" s="139"/>
      <c r="I8" s="139"/>
      <c r="J8" s="139"/>
      <c r="K8" s="34"/>
    </row>
    <row r="9" spans="1:11" x14ac:dyDescent="0.2">
      <c r="A9" s="147"/>
      <c r="B9" s="31"/>
      <c r="C9" s="86"/>
      <c r="D9" s="38" t="s">
        <v>88</v>
      </c>
      <c r="E9" s="50"/>
      <c r="F9" s="32"/>
      <c r="G9" s="139"/>
      <c r="H9" s="139"/>
      <c r="I9" s="139"/>
      <c r="J9" s="139"/>
      <c r="K9" s="34"/>
    </row>
    <row r="10" spans="1:11" x14ac:dyDescent="0.2">
      <c r="A10" s="147"/>
      <c r="B10" s="31"/>
      <c r="C10" s="86"/>
      <c r="D10" s="31" t="s">
        <v>89</v>
      </c>
      <c r="E10" s="50"/>
      <c r="F10" s="32"/>
      <c r="G10" s="139"/>
      <c r="H10" s="139"/>
      <c r="I10" s="139"/>
      <c r="J10" s="139"/>
      <c r="K10" s="34"/>
    </row>
    <row r="11" spans="1:11" x14ac:dyDescent="0.2">
      <c r="A11" s="147"/>
      <c r="B11" s="31"/>
      <c r="C11" s="87"/>
      <c r="D11" s="38" t="s">
        <v>90</v>
      </c>
      <c r="E11" s="50"/>
      <c r="F11" s="32"/>
      <c r="G11" s="139"/>
      <c r="H11" s="139"/>
      <c r="I11" s="139"/>
      <c r="J11" s="139"/>
      <c r="K11" s="34"/>
    </row>
    <row r="12" spans="1:11" x14ac:dyDescent="0.2">
      <c r="A12" s="147"/>
      <c r="B12" s="31"/>
      <c r="C12" s="150" t="s">
        <v>13</v>
      </c>
      <c r="D12" s="36" t="s">
        <v>14</v>
      </c>
      <c r="E12" s="50"/>
      <c r="F12" s="32"/>
      <c r="G12" s="139"/>
      <c r="H12" s="139"/>
      <c r="I12" s="139"/>
      <c r="J12" s="139"/>
      <c r="K12" s="34"/>
    </row>
    <row r="13" spans="1:11" x14ac:dyDescent="0.2">
      <c r="A13" s="147"/>
      <c r="B13" s="31"/>
      <c r="C13" s="151"/>
      <c r="D13" s="31" t="s">
        <v>15</v>
      </c>
      <c r="E13" s="50"/>
      <c r="F13" s="32"/>
      <c r="G13" s="139"/>
      <c r="H13" s="139"/>
      <c r="I13" s="139"/>
      <c r="J13" s="139"/>
      <c r="K13" s="34"/>
    </row>
    <row r="14" spans="1:11" x14ac:dyDescent="0.2">
      <c r="A14" s="147"/>
      <c r="B14" s="31"/>
      <c r="C14" s="152"/>
      <c r="D14" s="38" t="s">
        <v>9</v>
      </c>
      <c r="E14" s="50"/>
      <c r="F14" s="32"/>
      <c r="G14" s="139"/>
      <c r="H14" s="139"/>
      <c r="I14" s="139"/>
      <c r="J14" s="139"/>
      <c r="K14" s="34"/>
    </row>
    <row r="15" spans="1:11" x14ac:dyDescent="0.2">
      <c r="A15" s="147"/>
      <c r="B15" s="31"/>
      <c r="C15" s="85" t="s">
        <v>16</v>
      </c>
      <c r="D15" s="32" t="s">
        <v>17</v>
      </c>
      <c r="E15" s="50"/>
      <c r="F15" s="32"/>
      <c r="G15" s="32"/>
      <c r="H15" s="32"/>
      <c r="I15" s="32"/>
      <c r="J15" s="32"/>
      <c r="K15" s="34"/>
    </row>
    <row r="16" spans="1:11" x14ac:dyDescent="0.2">
      <c r="A16" s="147"/>
      <c r="B16" s="73" t="s">
        <v>18</v>
      </c>
      <c r="C16" s="88"/>
      <c r="D16" s="36" t="s">
        <v>19</v>
      </c>
      <c r="E16" s="50"/>
      <c r="F16" s="32"/>
      <c r="G16" s="139"/>
      <c r="H16" s="139"/>
      <c r="I16" s="139"/>
      <c r="J16" s="139"/>
      <c r="K16" s="34"/>
    </row>
    <row r="17" spans="1:11" x14ac:dyDescent="0.2">
      <c r="A17" s="147"/>
      <c r="B17" s="75"/>
      <c r="C17" s="89"/>
      <c r="D17" s="38" t="s">
        <v>20</v>
      </c>
      <c r="E17" s="50"/>
      <c r="F17" s="32"/>
      <c r="G17" s="139"/>
      <c r="H17" s="139"/>
      <c r="I17" s="139"/>
      <c r="J17" s="139"/>
      <c r="K17" s="34"/>
    </row>
    <row r="18" spans="1:11" x14ac:dyDescent="0.2">
      <c r="A18" s="147"/>
      <c r="B18" s="53" t="s">
        <v>21</v>
      </c>
      <c r="C18" s="90"/>
      <c r="D18" s="36" t="s">
        <v>22</v>
      </c>
      <c r="E18" s="50"/>
      <c r="F18" s="32"/>
      <c r="G18" s="139"/>
      <c r="H18" s="139"/>
      <c r="I18" s="139"/>
      <c r="J18" s="139"/>
      <c r="K18" s="34"/>
    </row>
    <row r="19" spans="1:11" x14ac:dyDescent="0.2">
      <c r="A19" s="147"/>
      <c r="B19" s="77"/>
      <c r="C19" s="90"/>
      <c r="D19" s="38" t="s">
        <v>23</v>
      </c>
      <c r="E19" s="50"/>
      <c r="F19" s="32"/>
      <c r="G19" s="139"/>
      <c r="H19" s="139"/>
      <c r="I19" s="139"/>
      <c r="J19" s="139"/>
      <c r="K19" s="34"/>
    </row>
    <row r="20" spans="1:11" x14ac:dyDescent="0.2">
      <c r="A20" s="147"/>
      <c r="B20" s="31"/>
      <c r="C20" s="150" t="s">
        <v>24</v>
      </c>
      <c r="D20" s="36" t="s">
        <v>22</v>
      </c>
      <c r="E20" s="50"/>
      <c r="F20" s="32"/>
      <c r="G20" s="139"/>
      <c r="H20" s="139"/>
      <c r="I20" s="139"/>
      <c r="J20" s="139"/>
      <c r="K20" s="34"/>
    </row>
    <row r="21" spans="1:11" x14ac:dyDescent="0.2">
      <c r="A21" s="147"/>
      <c r="B21" s="53"/>
      <c r="C21" s="152"/>
      <c r="D21" s="31" t="s">
        <v>23</v>
      </c>
      <c r="E21" s="50"/>
      <c r="F21" s="32"/>
      <c r="G21" s="139"/>
      <c r="H21" s="139"/>
      <c r="I21" s="139"/>
      <c r="J21" s="139"/>
      <c r="K21" s="34"/>
    </row>
    <row r="22" spans="1:11" x14ac:dyDescent="0.2">
      <c r="A22" s="147"/>
      <c r="B22" s="53"/>
      <c r="C22" s="150" t="s">
        <v>25</v>
      </c>
      <c r="D22" s="36" t="s">
        <v>22</v>
      </c>
      <c r="E22" s="50"/>
      <c r="F22" s="32"/>
      <c r="G22" s="139"/>
      <c r="H22" s="139"/>
      <c r="I22" s="139"/>
      <c r="J22" s="139"/>
      <c r="K22" s="34"/>
    </row>
    <row r="23" spans="1:11" x14ac:dyDescent="0.2">
      <c r="A23" s="147"/>
      <c r="B23" s="53"/>
      <c r="C23" s="152"/>
      <c r="D23" s="31" t="s">
        <v>26</v>
      </c>
      <c r="E23" s="50"/>
      <c r="F23" s="32"/>
      <c r="G23" s="139"/>
      <c r="H23" s="139"/>
      <c r="I23" s="139"/>
      <c r="J23" s="139"/>
      <c r="K23" s="34"/>
    </row>
    <row r="24" spans="1:11" x14ac:dyDescent="0.2">
      <c r="A24" s="147"/>
      <c r="B24" s="73" t="s">
        <v>35</v>
      </c>
      <c r="C24" s="88"/>
      <c r="D24" s="36" t="s">
        <v>36</v>
      </c>
      <c r="E24" s="50"/>
      <c r="F24" s="32"/>
      <c r="G24" s="139"/>
      <c r="H24" s="139"/>
      <c r="I24" s="139"/>
      <c r="J24" s="139"/>
      <c r="K24" s="34"/>
    </row>
    <row r="25" spans="1:11" x14ac:dyDescent="0.2">
      <c r="A25" s="147"/>
      <c r="B25" s="53"/>
      <c r="C25" s="91"/>
      <c r="D25" s="31" t="s">
        <v>37</v>
      </c>
      <c r="E25" s="50"/>
      <c r="F25" s="32"/>
      <c r="G25" s="139"/>
      <c r="H25" s="139"/>
      <c r="I25" s="139"/>
      <c r="J25" s="139"/>
      <c r="K25" s="34"/>
    </row>
    <row r="26" spans="1:11" x14ac:dyDescent="0.2">
      <c r="A26" s="147"/>
      <c r="B26" s="77"/>
      <c r="C26" s="91"/>
      <c r="D26" s="38" t="s">
        <v>22</v>
      </c>
      <c r="E26" s="50"/>
      <c r="F26" s="32"/>
      <c r="G26" s="139"/>
      <c r="H26" s="139"/>
      <c r="I26" s="139"/>
      <c r="J26" s="139"/>
      <c r="K26" s="34"/>
    </row>
    <row r="27" spans="1:11" x14ac:dyDescent="0.2">
      <c r="A27" s="148"/>
      <c r="B27" s="155" t="s">
        <v>33</v>
      </c>
      <c r="C27" s="156"/>
      <c r="D27" s="32" t="s">
        <v>34</v>
      </c>
      <c r="E27" s="50"/>
      <c r="F27" s="32"/>
      <c r="G27" s="32"/>
      <c r="H27" s="32"/>
      <c r="I27" s="32"/>
      <c r="J27" s="32"/>
      <c r="K27" s="34"/>
    </row>
    <row r="28" spans="1:11" x14ac:dyDescent="0.2">
      <c r="A28" s="146" t="s">
        <v>38</v>
      </c>
      <c r="B28" s="54" t="s">
        <v>39</v>
      </c>
      <c r="C28" s="92"/>
      <c r="D28" s="32" t="s">
        <v>40</v>
      </c>
      <c r="E28" s="50"/>
      <c r="F28" s="32"/>
      <c r="G28" s="32"/>
      <c r="H28" s="32"/>
      <c r="I28" s="32"/>
      <c r="J28" s="32"/>
      <c r="K28" s="34"/>
    </row>
    <row r="29" spans="1:11" x14ac:dyDescent="0.2">
      <c r="A29" s="147"/>
      <c r="B29" s="54" t="s">
        <v>41</v>
      </c>
      <c r="C29" s="89"/>
      <c r="D29" s="78" t="s">
        <v>42</v>
      </c>
      <c r="E29" s="79"/>
      <c r="F29" s="32"/>
      <c r="G29" s="32"/>
      <c r="H29" s="32"/>
      <c r="I29" s="32"/>
      <c r="J29" s="32"/>
      <c r="K29" s="34"/>
    </row>
    <row r="30" spans="1:11" x14ac:dyDescent="0.2">
      <c r="A30" s="147"/>
      <c r="B30" s="36" t="s">
        <v>43</v>
      </c>
      <c r="C30" s="150" t="s">
        <v>44</v>
      </c>
      <c r="D30" s="36" t="s">
        <v>45</v>
      </c>
      <c r="E30" s="50"/>
      <c r="F30" s="32"/>
      <c r="G30" s="139"/>
      <c r="H30" s="139"/>
      <c r="I30" s="139"/>
      <c r="J30" s="139"/>
      <c r="K30" s="34"/>
    </row>
    <row r="31" spans="1:11" x14ac:dyDescent="0.2">
      <c r="A31" s="147"/>
      <c r="B31" s="72"/>
      <c r="C31" s="151"/>
      <c r="D31" s="31" t="s">
        <v>111</v>
      </c>
      <c r="E31" s="50"/>
      <c r="F31" s="32"/>
      <c r="G31" s="139"/>
      <c r="H31" s="139"/>
      <c r="I31" s="139"/>
      <c r="J31" s="139"/>
      <c r="K31" s="34"/>
    </row>
    <row r="32" spans="1:11" x14ac:dyDescent="0.2">
      <c r="A32" s="147"/>
      <c r="B32" s="31"/>
      <c r="C32" s="151"/>
      <c r="D32" s="31" t="s">
        <v>46</v>
      </c>
      <c r="E32" s="50"/>
      <c r="F32" s="32"/>
      <c r="G32" s="139"/>
      <c r="H32" s="139"/>
      <c r="I32" s="139"/>
      <c r="J32" s="139"/>
      <c r="K32" s="34"/>
    </row>
    <row r="33" spans="1:11" x14ac:dyDescent="0.2">
      <c r="A33" s="148"/>
      <c r="B33" s="38"/>
      <c r="C33" s="152"/>
      <c r="D33" s="38" t="s">
        <v>47</v>
      </c>
      <c r="E33" s="50"/>
      <c r="F33" s="32"/>
      <c r="G33" s="139"/>
      <c r="H33" s="139"/>
      <c r="I33" s="139"/>
      <c r="J33" s="139"/>
      <c r="K33" s="34"/>
    </row>
    <row r="34" spans="1:11" ht="3" customHeight="1" x14ac:dyDescent="0.2">
      <c r="A34" s="52"/>
      <c r="B34" s="37"/>
      <c r="C34" s="93"/>
      <c r="D34" s="33"/>
      <c r="E34" s="50"/>
      <c r="F34" s="50"/>
      <c r="G34" s="50"/>
      <c r="H34" s="50"/>
      <c r="I34" s="50"/>
      <c r="J34" s="50"/>
      <c r="K34" s="34"/>
    </row>
    <row r="35" spans="1:11" x14ac:dyDescent="0.2">
      <c r="A35" s="149" t="s">
        <v>65</v>
      </c>
      <c r="B35" s="149"/>
      <c r="C35" s="149"/>
      <c r="D35" s="32" t="s">
        <v>103</v>
      </c>
      <c r="E35" s="50"/>
      <c r="F35" s="32"/>
      <c r="G35" s="32"/>
      <c r="H35" s="32"/>
      <c r="I35" s="32"/>
      <c r="J35" s="32"/>
      <c r="K35" s="34"/>
    </row>
    <row r="36" spans="1:11" ht="3.75" customHeight="1" x14ac:dyDescent="0.2">
      <c r="A36" s="52"/>
      <c r="B36" s="80"/>
      <c r="C36" s="94"/>
      <c r="D36" s="80"/>
      <c r="E36" s="50"/>
      <c r="F36" s="50"/>
      <c r="G36" s="50"/>
      <c r="H36" s="50"/>
      <c r="I36" s="50"/>
      <c r="J36" s="50"/>
      <c r="K36" s="34"/>
    </row>
    <row r="37" spans="1:11" x14ac:dyDescent="0.2">
      <c r="A37" s="143" t="s">
        <v>48</v>
      </c>
      <c r="B37" s="74"/>
      <c r="C37" s="150" t="s">
        <v>99</v>
      </c>
      <c r="D37" s="71" t="s">
        <v>11</v>
      </c>
      <c r="E37" s="34"/>
      <c r="F37" s="32"/>
      <c r="G37" s="81"/>
      <c r="H37" s="32"/>
      <c r="I37" s="32"/>
      <c r="J37" s="32"/>
      <c r="K37" s="34"/>
    </row>
    <row r="38" spans="1:11" ht="15" customHeight="1" x14ac:dyDescent="0.2">
      <c r="A38" s="144"/>
      <c r="B38" s="35"/>
      <c r="C38" s="152"/>
      <c r="D38" s="31" t="s">
        <v>12</v>
      </c>
      <c r="E38" s="50"/>
      <c r="F38" s="78"/>
      <c r="G38" s="81"/>
      <c r="H38" s="78"/>
      <c r="I38" s="78"/>
      <c r="J38" s="78"/>
      <c r="K38" s="34"/>
    </row>
    <row r="39" spans="1:11" ht="15" customHeight="1" x14ac:dyDescent="0.2">
      <c r="A39" s="144"/>
      <c r="B39" s="50"/>
      <c r="C39" s="150" t="s">
        <v>27</v>
      </c>
      <c r="D39" s="36" t="s">
        <v>28</v>
      </c>
      <c r="E39" s="50"/>
      <c r="F39" s="32"/>
      <c r="G39" s="81"/>
      <c r="H39" s="32"/>
      <c r="I39" s="32"/>
      <c r="J39" s="32"/>
      <c r="K39" s="34"/>
    </row>
    <row r="40" spans="1:11" ht="15" customHeight="1" x14ac:dyDescent="0.2">
      <c r="A40" s="144"/>
      <c r="B40" s="50"/>
      <c r="C40" s="151"/>
      <c r="D40" s="31" t="s">
        <v>29</v>
      </c>
      <c r="E40" s="50"/>
      <c r="F40" s="78"/>
      <c r="G40" s="81"/>
      <c r="H40" s="78"/>
      <c r="I40" s="78"/>
      <c r="J40" s="78"/>
      <c r="K40" s="34"/>
    </row>
    <row r="41" spans="1:11" ht="15" customHeight="1" x14ac:dyDescent="0.2">
      <c r="A41" s="144"/>
      <c r="B41" s="50"/>
      <c r="C41" s="151"/>
      <c r="D41" s="31" t="s">
        <v>12</v>
      </c>
      <c r="E41" s="50"/>
      <c r="F41" s="78"/>
      <c r="G41" s="81"/>
      <c r="H41" s="78"/>
      <c r="I41" s="78"/>
      <c r="J41" s="78"/>
      <c r="K41" s="34"/>
    </row>
    <row r="42" spans="1:11" ht="15" customHeight="1" x14ac:dyDescent="0.2">
      <c r="A42" s="144"/>
      <c r="B42" s="50"/>
      <c r="C42" s="151"/>
      <c r="D42" s="31" t="s">
        <v>30</v>
      </c>
      <c r="E42" s="50"/>
      <c r="F42" s="32"/>
      <c r="G42" s="81"/>
      <c r="H42" s="32"/>
      <c r="I42" s="32"/>
      <c r="J42" s="32"/>
      <c r="K42" s="34"/>
    </row>
    <row r="43" spans="1:11" ht="15" customHeight="1" x14ac:dyDescent="0.2">
      <c r="A43" s="144"/>
      <c r="B43" s="50"/>
      <c r="C43" s="151"/>
      <c r="D43" s="31" t="s">
        <v>31</v>
      </c>
      <c r="E43" s="50"/>
      <c r="F43" s="78"/>
      <c r="G43" s="81"/>
      <c r="H43" s="78"/>
      <c r="I43" s="78"/>
      <c r="J43" s="78"/>
      <c r="K43" s="34"/>
    </row>
    <row r="44" spans="1:11" ht="15.75" customHeight="1" x14ac:dyDescent="0.2">
      <c r="A44" s="144"/>
      <c r="B44" s="50"/>
      <c r="C44" s="152"/>
      <c r="D44" s="38" t="s">
        <v>32</v>
      </c>
      <c r="E44" s="50"/>
      <c r="F44" s="32"/>
      <c r="G44" s="81"/>
      <c r="H44" s="32"/>
      <c r="I44" s="32"/>
      <c r="J44" s="32"/>
      <c r="K44" s="34"/>
    </row>
    <row r="45" spans="1:11" ht="15" customHeight="1" x14ac:dyDescent="0.2">
      <c r="A45" s="144"/>
      <c r="B45" s="50"/>
      <c r="C45" s="150" t="s">
        <v>49</v>
      </c>
      <c r="D45" s="36" t="s">
        <v>50</v>
      </c>
      <c r="E45" s="50"/>
      <c r="F45" s="32"/>
      <c r="G45" s="81"/>
      <c r="H45" s="32"/>
      <c r="I45" s="32"/>
      <c r="J45" s="32"/>
      <c r="K45" s="34"/>
    </row>
    <row r="46" spans="1:11" x14ac:dyDescent="0.2">
      <c r="A46" s="144"/>
      <c r="B46" s="50"/>
      <c r="C46" s="151"/>
      <c r="D46" s="31" t="s">
        <v>104</v>
      </c>
      <c r="E46" s="50"/>
      <c r="F46" s="32"/>
      <c r="G46" s="81"/>
      <c r="H46" s="32"/>
      <c r="I46" s="32"/>
      <c r="J46" s="32"/>
      <c r="K46" s="34"/>
    </row>
    <row r="47" spans="1:11" x14ac:dyDescent="0.2">
      <c r="A47" s="144"/>
      <c r="B47" s="50"/>
      <c r="C47" s="151"/>
      <c r="D47" s="31" t="s">
        <v>51</v>
      </c>
      <c r="E47" s="50"/>
      <c r="F47" s="32"/>
      <c r="G47" s="81"/>
      <c r="H47" s="32"/>
      <c r="I47" s="32"/>
      <c r="J47" s="32"/>
      <c r="K47" s="34"/>
    </row>
    <row r="48" spans="1:11" x14ac:dyDescent="0.2">
      <c r="A48" s="144"/>
      <c r="B48" s="50"/>
      <c r="C48" s="151"/>
      <c r="D48" s="31" t="s">
        <v>52</v>
      </c>
      <c r="E48" s="50"/>
      <c r="F48" s="32"/>
      <c r="G48" s="81"/>
      <c r="H48" s="32"/>
      <c r="I48" s="32"/>
      <c r="J48" s="32"/>
      <c r="K48" s="34"/>
    </row>
    <row r="49" spans="1:11" x14ac:dyDescent="0.2">
      <c r="A49" s="144"/>
      <c r="B49" s="50"/>
      <c r="C49" s="151"/>
      <c r="D49" s="31" t="s">
        <v>53</v>
      </c>
      <c r="E49" s="50"/>
      <c r="F49" s="32"/>
      <c r="G49" s="81"/>
      <c r="H49" s="32"/>
      <c r="I49" s="32"/>
      <c r="J49" s="32"/>
      <c r="K49" s="34"/>
    </row>
    <row r="50" spans="1:11" x14ac:dyDescent="0.2">
      <c r="A50" s="144"/>
      <c r="B50" s="50"/>
      <c r="C50" s="152"/>
      <c r="D50" s="38" t="s">
        <v>54</v>
      </c>
      <c r="E50" s="50"/>
      <c r="F50" s="32"/>
      <c r="G50" s="81"/>
      <c r="H50" s="32"/>
      <c r="I50" s="32"/>
      <c r="J50" s="32"/>
      <c r="K50" s="34"/>
    </row>
    <row r="51" spans="1:11" x14ac:dyDescent="0.2">
      <c r="A51" s="144"/>
      <c r="B51" s="50"/>
      <c r="C51" s="95" t="s">
        <v>55</v>
      </c>
      <c r="D51" s="31" t="s">
        <v>56</v>
      </c>
      <c r="E51" s="50"/>
      <c r="F51" s="32"/>
      <c r="G51" s="153"/>
      <c r="H51" s="139"/>
      <c r="I51" s="139"/>
      <c r="J51" s="139"/>
      <c r="K51" s="34"/>
    </row>
    <row r="52" spans="1:11" x14ac:dyDescent="0.2">
      <c r="A52" s="144"/>
      <c r="B52" s="50"/>
      <c r="C52" s="86"/>
      <c r="D52" s="31" t="s">
        <v>57</v>
      </c>
      <c r="E52" s="50"/>
      <c r="F52" s="32"/>
      <c r="G52" s="153"/>
      <c r="H52" s="139"/>
      <c r="I52" s="139"/>
      <c r="J52" s="139"/>
      <c r="K52" s="34"/>
    </row>
    <row r="53" spans="1:11" x14ac:dyDescent="0.2">
      <c r="A53" s="144"/>
      <c r="B53" s="50"/>
      <c r="C53" s="87"/>
      <c r="D53" s="38" t="s">
        <v>58</v>
      </c>
      <c r="E53" s="50"/>
      <c r="F53" s="32"/>
      <c r="G53" s="153"/>
      <c r="H53" s="139"/>
      <c r="I53" s="139"/>
      <c r="J53" s="139"/>
      <c r="K53" s="34"/>
    </row>
    <row r="54" spans="1:11" x14ac:dyDescent="0.2">
      <c r="A54" s="145"/>
      <c r="B54" s="76"/>
      <c r="C54" s="85" t="s">
        <v>59</v>
      </c>
      <c r="D54" s="36" t="s">
        <v>60</v>
      </c>
      <c r="E54" s="50"/>
      <c r="F54" s="32"/>
      <c r="G54" s="32"/>
      <c r="H54" s="32"/>
      <c r="I54" s="32"/>
      <c r="J54" s="32"/>
      <c r="K54" s="34"/>
    </row>
    <row r="55" spans="1:11" ht="3.75" customHeight="1" x14ac:dyDescent="0.2">
      <c r="A55" s="82"/>
      <c r="B55" s="80"/>
      <c r="C55" s="93"/>
      <c r="D55" s="33"/>
      <c r="E55" s="50"/>
      <c r="F55" s="50"/>
      <c r="G55" s="50"/>
      <c r="H55" s="50"/>
      <c r="I55" s="50"/>
      <c r="J55" s="50"/>
      <c r="K55" s="34"/>
    </row>
    <row r="56" spans="1:11" x14ac:dyDescent="0.2">
      <c r="A56" s="149" t="s">
        <v>61</v>
      </c>
      <c r="B56" s="149"/>
      <c r="C56" s="149"/>
      <c r="D56" s="32" t="s">
        <v>62</v>
      </c>
      <c r="E56" s="50"/>
      <c r="F56" s="32"/>
      <c r="G56" s="32"/>
      <c r="H56" s="32"/>
      <c r="I56" s="32"/>
      <c r="J56" s="32"/>
      <c r="K56" s="154" t="s">
        <v>101</v>
      </c>
    </row>
    <row r="57" spans="1:11" ht="3.75" customHeight="1" thickBot="1" x14ac:dyDescent="0.25">
      <c r="F57" s="39"/>
      <c r="G57" s="39"/>
      <c r="H57" s="39"/>
      <c r="I57" s="39"/>
      <c r="J57" s="39"/>
      <c r="K57" s="154"/>
    </row>
    <row r="58" spans="1:11" ht="12.75" thickTop="1" x14ac:dyDescent="0.2">
      <c r="F58" s="50"/>
      <c r="G58" s="50"/>
      <c r="H58" s="50"/>
      <c r="I58" s="50"/>
      <c r="J58" s="50"/>
      <c r="K58" s="34" t="s">
        <v>102</v>
      </c>
    </row>
  </sheetData>
  <mergeCells count="59">
    <mergeCell ref="A56:C56"/>
    <mergeCell ref="K56:K57"/>
    <mergeCell ref="C20:C21"/>
    <mergeCell ref="C22:C23"/>
    <mergeCell ref="C30:C33"/>
    <mergeCell ref="C39:C44"/>
    <mergeCell ref="C37:C38"/>
    <mergeCell ref="C45:C50"/>
    <mergeCell ref="B27:C27"/>
    <mergeCell ref="H22:H23"/>
    <mergeCell ref="I22:I23"/>
    <mergeCell ref="J22:J23"/>
    <mergeCell ref="H51:H53"/>
    <mergeCell ref="I51:I53"/>
    <mergeCell ref="J51:J53"/>
    <mergeCell ref="H24:H26"/>
    <mergeCell ref="A1:J1"/>
    <mergeCell ref="A37:A54"/>
    <mergeCell ref="A28:A33"/>
    <mergeCell ref="A4:A27"/>
    <mergeCell ref="A35:C35"/>
    <mergeCell ref="C12:C14"/>
    <mergeCell ref="G22:G23"/>
    <mergeCell ref="G24:G26"/>
    <mergeCell ref="G30:G33"/>
    <mergeCell ref="G51:G53"/>
    <mergeCell ref="G18:G19"/>
    <mergeCell ref="G20:G21"/>
    <mergeCell ref="G4:G6"/>
    <mergeCell ref="G7:G9"/>
    <mergeCell ref="G10:G11"/>
    <mergeCell ref="G12:G14"/>
    <mergeCell ref="G16:G17"/>
    <mergeCell ref="H4:H6"/>
    <mergeCell ref="I4:I6"/>
    <mergeCell ref="J4:J6"/>
    <mergeCell ref="H7:H9"/>
    <mergeCell ref="I7:I9"/>
    <mergeCell ref="J7:J9"/>
    <mergeCell ref="H10:H11"/>
    <mergeCell ref="I10:I11"/>
    <mergeCell ref="J10:J11"/>
    <mergeCell ref="H12:H14"/>
    <mergeCell ref="I12:I14"/>
    <mergeCell ref="J12:J14"/>
    <mergeCell ref="H16:H17"/>
    <mergeCell ref="I16:I17"/>
    <mergeCell ref="J16:J17"/>
    <mergeCell ref="H18:H19"/>
    <mergeCell ref="I18:I19"/>
    <mergeCell ref="J18:J19"/>
    <mergeCell ref="H20:H21"/>
    <mergeCell ref="I20:I21"/>
    <mergeCell ref="J20:J21"/>
    <mergeCell ref="I24:I26"/>
    <mergeCell ref="J24:J26"/>
    <mergeCell ref="H30:H33"/>
    <mergeCell ref="I30:I33"/>
    <mergeCell ref="J30:J3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workbookViewId="0">
      <pane ySplit="1" topLeftCell="A2" activePane="bottomLeft" state="frozen"/>
      <selection pane="bottomLeft" sqref="A1:I1"/>
    </sheetView>
  </sheetViews>
  <sheetFormatPr defaultRowHeight="15" x14ac:dyDescent="0.25"/>
  <cols>
    <col min="1" max="1" width="17.42578125" style="99" customWidth="1"/>
    <col min="2" max="2" width="3.140625" style="99" customWidth="1"/>
    <col min="3" max="3" width="52.7109375" style="99" customWidth="1"/>
    <col min="4" max="4" width="3.140625" style="99" customWidth="1"/>
    <col min="5" max="9" width="3.7109375" style="99" bestFit="1" customWidth="1"/>
    <col min="10" max="10" width="4.140625" style="120" customWidth="1"/>
    <col min="11" max="16384" width="9.140625" style="99"/>
  </cols>
  <sheetData>
    <row r="1" spans="1:10" x14ac:dyDescent="0.25">
      <c r="A1" s="157" t="s">
        <v>67</v>
      </c>
      <c r="B1" s="158"/>
      <c r="C1" s="158"/>
      <c r="D1" s="158"/>
      <c r="E1" s="158"/>
      <c r="F1" s="158"/>
      <c r="G1" s="158"/>
      <c r="H1" s="158"/>
      <c r="I1" s="159"/>
      <c r="J1" s="98"/>
    </row>
    <row r="2" spans="1:10" s="103" customFormat="1" ht="75.75" x14ac:dyDescent="0.25">
      <c r="A2" s="100" t="s">
        <v>93</v>
      </c>
      <c r="B2" s="101"/>
      <c r="C2" s="100" t="s">
        <v>69</v>
      </c>
      <c r="D2" s="101"/>
      <c r="E2" s="100" t="s">
        <v>85</v>
      </c>
      <c r="F2" s="100" t="s">
        <v>70</v>
      </c>
      <c r="G2" s="100" t="s">
        <v>73</v>
      </c>
      <c r="H2" s="100" t="s">
        <v>100</v>
      </c>
      <c r="I2" s="100" t="s">
        <v>91</v>
      </c>
      <c r="J2" s="102"/>
    </row>
    <row r="3" spans="1:10" ht="3.75" customHeight="1" x14ac:dyDescent="0.25">
      <c r="A3" s="104"/>
      <c r="B3" s="105"/>
      <c r="C3" s="106"/>
      <c r="D3" s="105"/>
      <c r="E3" s="105"/>
      <c r="F3" s="105"/>
      <c r="G3" s="105"/>
      <c r="H3" s="105"/>
      <c r="I3" s="105"/>
      <c r="J3" s="107"/>
    </row>
    <row r="4" spans="1:10" x14ac:dyDescent="0.25">
      <c r="A4" s="108" t="s">
        <v>63</v>
      </c>
      <c r="B4" s="109"/>
      <c r="C4" s="110" t="s">
        <v>98</v>
      </c>
      <c r="D4" s="105"/>
      <c r="E4" s="110"/>
      <c r="F4" s="111"/>
      <c r="G4" s="110"/>
      <c r="H4" s="110"/>
      <c r="I4" s="110"/>
      <c r="J4" s="107"/>
    </row>
    <row r="5" spans="1:10" ht="3" customHeight="1" x14ac:dyDescent="0.25">
      <c r="A5" s="105"/>
      <c r="B5" s="105"/>
      <c r="C5" s="112"/>
      <c r="D5" s="105"/>
      <c r="E5" s="112"/>
      <c r="F5" s="112"/>
      <c r="G5" s="112"/>
      <c r="H5" s="112"/>
      <c r="I5" s="112"/>
      <c r="J5" s="113"/>
    </row>
    <row r="6" spans="1:10" ht="26.25" x14ac:dyDescent="0.25">
      <c r="A6" s="127" t="s">
        <v>64</v>
      </c>
      <c r="B6" s="109"/>
      <c r="C6" s="110" t="s">
        <v>97</v>
      </c>
      <c r="D6" s="105"/>
      <c r="E6" s="110"/>
      <c r="F6" s="110"/>
      <c r="G6" s="110"/>
      <c r="H6" s="110"/>
      <c r="I6" s="110"/>
      <c r="J6" s="107"/>
    </row>
    <row r="7" spans="1:10" ht="2.25" customHeight="1" x14ac:dyDescent="0.25">
      <c r="A7" s="112"/>
      <c r="B7" s="105"/>
      <c r="C7" s="105"/>
      <c r="D7" s="105"/>
      <c r="E7" s="112"/>
      <c r="F7" s="112"/>
      <c r="G7" s="112"/>
      <c r="H7" s="112"/>
      <c r="I7" s="112"/>
      <c r="J7" s="113"/>
    </row>
    <row r="8" spans="1:10" x14ac:dyDescent="0.25">
      <c r="A8" s="108" t="s">
        <v>71</v>
      </c>
      <c r="B8" s="114"/>
      <c r="C8" s="97" t="s">
        <v>74</v>
      </c>
      <c r="D8" s="105"/>
      <c r="E8" s="110"/>
      <c r="F8" s="110"/>
      <c r="G8" s="110"/>
      <c r="H8" s="110"/>
      <c r="I8" s="110"/>
      <c r="J8" s="107"/>
    </row>
    <row r="9" spans="1:10" x14ac:dyDescent="0.25">
      <c r="A9" s="115"/>
      <c r="B9" s="114"/>
      <c r="C9" s="97" t="s">
        <v>75</v>
      </c>
      <c r="D9" s="105"/>
      <c r="E9" s="110"/>
      <c r="F9" s="161"/>
      <c r="G9" s="162"/>
      <c r="H9" s="162"/>
      <c r="I9" s="162"/>
      <c r="J9" s="107"/>
    </row>
    <row r="10" spans="1:10" x14ac:dyDescent="0.25">
      <c r="A10" s="105"/>
      <c r="B10" s="114"/>
      <c r="C10" s="109" t="s">
        <v>76</v>
      </c>
      <c r="D10" s="105"/>
      <c r="E10" s="110"/>
      <c r="F10" s="161"/>
      <c r="G10" s="163"/>
      <c r="H10" s="163"/>
      <c r="I10" s="163"/>
      <c r="J10" s="107"/>
    </row>
    <row r="11" spans="1:10" x14ac:dyDescent="0.25">
      <c r="A11" s="105"/>
      <c r="B11" s="114"/>
      <c r="C11" s="109" t="s">
        <v>77</v>
      </c>
      <c r="D11" s="105"/>
      <c r="E11" s="110"/>
      <c r="F11" s="161"/>
      <c r="G11" s="164"/>
      <c r="H11" s="164"/>
      <c r="I11" s="164"/>
      <c r="J11" s="107"/>
    </row>
    <row r="12" spans="1:10" x14ac:dyDescent="0.25">
      <c r="A12" s="105"/>
      <c r="B12" s="114"/>
      <c r="C12" s="97" t="s">
        <v>78</v>
      </c>
      <c r="D12" s="105"/>
      <c r="E12" s="110"/>
      <c r="F12" s="161"/>
      <c r="G12" s="162"/>
      <c r="H12" s="162"/>
      <c r="I12" s="162"/>
      <c r="J12" s="107"/>
    </row>
    <row r="13" spans="1:10" x14ac:dyDescent="0.25">
      <c r="A13" s="105"/>
      <c r="B13" s="114"/>
      <c r="C13" s="109" t="s">
        <v>79</v>
      </c>
      <c r="D13" s="105"/>
      <c r="E13" s="110"/>
      <c r="F13" s="161"/>
      <c r="G13" s="163"/>
      <c r="H13" s="163"/>
      <c r="I13" s="163"/>
      <c r="J13" s="107"/>
    </row>
    <row r="14" spans="1:10" x14ac:dyDescent="0.25">
      <c r="A14" s="105"/>
      <c r="B14" s="114"/>
      <c r="C14" s="109" t="s">
        <v>80</v>
      </c>
      <c r="D14" s="105"/>
      <c r="E14" s="110"/>
      <c r="F14" s="161"/>
      <c r="G14" s="163"/>
      <c r="H14" s="163"/>
      <c r="I14" s="163"/>
      <c r="J14" s="107"/>
    </row>
    <row r="15" spans="1:10" x14ac:dyDescent="0.25">
      <c r="A15" s="105"/>
      <c r="B15" s="114"/>
      <c r="C15" s="109" t="s">
        <v>81</v>
      </c>
      <c r="D15" s="105"/>
      <c r="E15" s="110"/>
      <c r="F15" s="161"/>
      <c r="G15" s="163"/>
      <c r="H15" s="163"/>
      <c r="I15" s="163"/>
      <c r="J15" s="107"/>
    </row>
    <row r="16" spans="1:10" x14ac:dyDescent="0.25">
      <c r="A16" s="105"/>
      <c r="B16" s="114"/>
      <c r="C16" s="116" t="s">
        <v>82</v>
      </c>
      <c r="D16" s="105"/>
      <c r="E16" s="110"/>
      <c r="F16" s="161"/>
      <c r="G16" s="164"/>
      <c r="H16" s="164"/>
      <c r="I16" s="164"/>
      <c r="J16" s="107"/>
    </row>
    <row r="17" spans="1:10" x14ac:dyDescent="0.25">
      <c r="A17" s="105"/>
      <c r="B17" s="114"/>
      <c r="C17" s="109" t="s">
        <v>83</v>
      </c>
      <c r="D17" s="105"/>
      <c r="E17" s="110"/>
      <c r="F17" s="161"/>
      <c r="G17" s="162"/>
      <c r="H17" s="162"/>
      <c r="I17" s="162"/>
      <c r="J17" s="107"/>
    </row>
    <row r="18" spans="1:10" x14ac:dyDescent="0.25">
      <c r="A18" s="105"/>
      <c r="B18" s="114"/>
      <c r="C18" s="116" t="s">
        <v>84</v>
      </c>
      <c r="D18" s="105"/>
      <c r="E18" s="110"/>
      <c r="F18" s="161"/>
      <c r="G18" s="164"/>
      <c r="H18" s="164"/>
      <c r="I18" s="164"/>
      <c r="J18" s="160" t="s">
        <v>101</v>
      </c>
    </row>
    <row r="19" spans="1:10" ht="5.25" customHeight="1" thickBot="1" x14ac:dyDescent="0.3">
      <c r="A19" s="105"/>
      <c r="B19" s="105"/>
      <c r="C19" s="105"/>
      <c r="D19" s="105"/>
      <c r="E19" s="117"/>
      <c r="F19" s="117"/>
      <c r="G19" s="117"/>
      <c r="H19" s="117"/>
      <c r="I19" s="117"/>
      <c r="J19" s="160"/>
    </row>
    <row r="20" spans="1:10" ht="15.75" thickTop="1" x14ac:dyDescent="0.25">
      <c r="A20" s="118" t="s">
        <v>102</v>
      </c>
      <c r="B20" s="112"/>
      <c r="C20" s="119"/>
      <c r="D20" s="105"/>
      <c r="E20" s="105"/>
      <c r="F20" s="105"/>
      <c r="G20" s="105"/>
      <c r="H20" s="105"/>
      <c r="I20" s="105"/>
    </row>
    <row r="23" spans="1:10" x14ac:dyDescent="0.25">
      <c r="C23" s="121"/>
    </row>
    <row r="24" spans="1:10" x14ac:dyDescent="0.25">
      <c r="A24" s="122"/>
      <c r="B24" s="123"/>
      <c r="C24" s="124"/>
      <c r="D24" s="123"/>
      <c r="E24" s="123"/>
    </row>
    <row r="25" spans="1:10" x14ac:dyDescent="0.25">
      <c r="A25" s="122"/>
      <c r="B25" s="123"/>
      <c r="C25" s="124"/>
      <c r="D25" s="123"/>
      <c r="E25" s="123"/>
    </row>
    <row r="26" spans="1:10" x14ac:dyDescent="0.25">
      <c r="A26" s="122"/>
      <c r="B26" s="123"/>
      <c r="C26" s="124"/>
      <c r="D26" s="123"/>
      <c r="E26" s="123"/>
    </row>
    <row r="27" spans="1:10" x14ac:dyDescent="0.25">
      <c r="A27" s="122"/>
      <c r="B27" s="123"/>
      <c r="C27" s="125"/>
      <c r="D27" s="126"/>
      <c r="E27" s="126"/>
    </row>
    <row r="28" spans="1:10" x14ac:dyDescent="0.25">
      <c r="A28" s="122"/>
      <c r="B28" s="123"/>
      <c r="C28" s="125"/>
      <c r="D28" s="126"/>
      <c r="E28" s="126"/>
    </row>
    <row r="29" spans="1:10" x14ac:dyDescent="0.25">
      <c r="A29" s="122"/>
      <c r="B29" s="123"/>
      <c r="C29" s="125"/>
      <c r="D29" s="126"/>
      <c r="E29" s="126"/>
    </row>
    <row r="30" spans="1:10" x14ac:dyDescent="0.25">
      <c r="A30" s="122"/>
      <c r="B30" s="123"/>
      <c r="C30" s="125"/>
      <c r="D30" s="123"/>
      <c r="E30" s="123"/>
    </row>
    <row r="31" spans="1:10" x14ac:dyDescent="0.25">
      <c r="A31" s="122"/>
      <c r="B31" s="123"/>
      <c r="C31" s="125"/>
      <c r="D31" s="123"/>
      <c r="E31" s="123"/>
    </row>
    <row r="32" spans="1:10" x14ac:dyDescent="0.25">
      <c r="A32" s="122"/>
      <c r="B32" s="123"/>
      <c r="C32" s="125"/>
      <c r="D32" s="123"/>
      <c r="E32" s="123"/>
    </row>
    <row r="33" spans="1:5" x14ac:dyDescent="0.25">
      <c r="A33" s="122"/>
      <c r="B33" s="123"/>
      <c r="C33" s="125"/>
      <c r="D33" s="123"/>
      <c r="E33" s="123"/>
    </row>
    <row r="34" spans="1:5" x14ac:dyDescent="0.25">
      <c r="A34" s="122"/>
      <c r="B34" s="123"/>
      <c r="C34" s="125"/>
      <c r="D34" s="123"/>
      <c r="E34" s="123"/>
    </row>
    <row r="35" spans="1:5" x14ac:dyDescent="0.25">
      <c r="A35" s="123"/>
      <c r="B35" s="123"/>
      <c r="C35" s="125"/>
      <c r="D35" s="123"/>
      <c r="E35" s="123"/>
    </row>
    <row r="36" spans="1:5" x14ac:dyDescent="0.25">
      <c r="A36" s="123"/>
      <c r="B36" s="123"/>
      <c r="C36" s="125"/>
      <c r="D36" s="123"/>
      <c r="E36" s="123"/>
    </row>
    <row r="37" spans="1:5" x14ac:dyDescent="0.25">
      <c r="A37" s="123"/>
      <c r="B37" s="123"/>
      <c r="C37" s="125"/>
      <c r="D37" s="126"/>
      <c r="E37" s="126"/>
    </row>
  </sheetData>
  <mergeCells count="14">
    <mergeCell ref="A1:I1"/>
    <mergeCell ref="J18:J19"/>
    <mergeCell ref="F17:F18"/>
    <mergeCell ref="F12:F16"/>
    <mergeCell ref="F9:F11"/>
    <mergeCell ref="G9:G11"/>
    <mergeCell ref="G12:G16"/>
    <mergeCell ref="G17:G18"/>
    <mergeCell ref="H9:H11"/>
    <mergeCell ref="I9:I11"/>
    <mergeCell ref="H12:H16"/>
    <mergeCell ref="I12:I16"/>
    <mergeCell ref="H17:H18"/>
    <mergeCell ref="I17:I1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Start</vt:lpstr>
      <vt:lpstr>Leefomgeving</vt:lpstr>
      <vt:lpstr>Mobiliteitssysteem</vt:lpstr>
      <vt:lpstr>Sociaal economische factoren</vt:lpstr>
      <vt:lpstr>Geluidsoverlast</vt:lpstr>
    </vt:vector>
  </TitlesOfParts>
  <Company>Goudappel Groep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Camiela Jonker</dc:creator>
  <cp:lastModifiedBy>Camiela Jonker</cp:lastModifiedBy>
  <dcterms:created xsi:type="dcterms:W3CDTF">2017-04-21T14:15:40Z</dcterms:created>
  <dcterms:modified xsi:type="dcterms:W3CDTF">2017-06-08T18:27:39Z</dcterms:modified>
</cp:coreProperties>
</file>